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61e292d6694dd35/Tiedostot/Janin/LINTUJUTUT/Pohjois-Karjalan syysrallit/"/>
    </mc:Choice>
  </mc:AlternateContent>
  <xr:revisionPtr revIDLastSave="750" documentId="8_{05B7FD52-3B50-425B-90D4-08AAEEC374F2}" xr6:coauthVersionLast="47" xr6:coauthVersionMax="47" xr10:uidLastSave="{3ED13A78-C55C-46E3-878C-01E059B9B9FC}"/>
  <bookViews>
    <workbookView xWindow="-108" yWindow="-108" windowWidth="23256" windowHeight="12456" xr2:uid="{BAACA3D1-95CE-432F-AC62-D549F1517F9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" i="1" l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15" i="1"/>
  <c r="E5" i="1"/>
  <c r="G5" i="1"/>
  <c r="F5" i="1"/>
  <c r="I5" i="1"/>
  <c r="H5" i="1"/>
  <c r="J5" i="1"/>
  <c r="L5" i="1"/>
  <c r="K5" i="1"/>
  <c r="D5" i="1"/>
  <c r="C11" i="1" l="1"/>
  <c r="C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varis</author>
  </authors>
  <commentList>
    <comment ref="D8" authorId="0" shapeId="0" xr:uid="{862E0B1B-5BA5-434A-8A97-BD381A3DA7CF}">
      <text>
        <r>
          <rPr>
            <sz val="9"/>
            <color indexed="81"/>
            <rFont val="Tahoma"/>
            <charset val="1"/>
          </rPr>
          <t xml:space="preserve">- arosuohaukka
- hemppo
- isokäpylintu
- kaakkuri
- kangaskiuru
- pikkulokki
- pähkinänakkeli
- selkälokki
- uuttukyyhky
</t>
        </r>
      </text>
    </comment>
    <comment ref="E8" authorId="0" shapeId="0" xr:uid="{00040B9F-8EEA-413A-B36E-6705AD3AEECA}">
      <text>
        <r>
          <rPr>
            <sz val="9"/>
            <color indexed="81"/>
            <rFont val="Tahoma"/>
            <charset val="1"/>
          </rPr>
          <t xml:space="preserve">- alli
- heinäkurppa
- keltavästäräkki
- mustapääkerttu
- muuttohaukka
- pensastasku
</t>
        </r>
      </text>
    </comment>
    <comment ref="F8" authorId="0" shapeId="0" xr:uid="{A77AF99D-1462-463D-A661-F4E5BDB14281}">
      <text>
        <r>
          <rPr>
            <sz val="9"/>
            <color indexed="81"/>
            <rFont val="Tahoma"/>
            <charset val="1"/>
          </rPr>
          <t xml:space="preserve">- jalohaikara
- punasotka
- tundrakurmitsa
- varpuspöllö
</t>
        </r>
      </text>
    </comment>
    <comment ref="G8" authorId="0" shapeId="0" xr:uid="{59EC6178-E31B-4D98-A06F-5B611CCD98B9}">
      <text>
        <r>
          <rPr>
            <sz val="9"/>
            <color indexed="81"/>
            <rFont val="Tahoma"/>
            <charset val="1"/>
          </rPr>
          <t xml:space="preserve">- tylli
</t>
        </r>
      </text>
    </comment>
    <comment ref="H8" authorId="0" shapeId="0" xr:uid="{F9C1B139-D469-4735-A780-FA421C037332}">
      <text>
        <r>
          <rPr>
            <sz val="9"/>
            <color indexed="81"/>
            <rFont val="Tahoma"/>
            <charset val="1"/>
          </rPr>
          <t xml:space="preserve">- lapinsirkku
- metsäkirvinen
- tukkakoskelo
</t>
        </r>
      </text>
    </comment>
    <comment ref="I8" authorId="0" shapeId="0" xr:uid="{73DC0C9F-6A20-49B2-B3BD-99F8784ECBBB}">
      <text>
        <r>
          <rPr>
            <sz val="9"/>
            <color indexed="81"/>
            <rFont val="Tahoma"/>
            <charset val="1"/>
          </rPr>
          <t xml:space="preserve">- sinirinta
</t>
        </r>
      </text>
    </comment>
    <comment ref="J8" authorId="0" shapeId="0" xr:uid="{921ABAB4-EA9C-4F95-8C19-780DE11AD0F9}">
      <text>
        <r>
          <rPr>
            <sz val="9"/>
            <color indexed="81"/>
            <rFont val="Tahoma"/>
            <charset val="1"/>
          </rPr>
          <t xml:space="preserve">- viirupöllö
</t>
        </r>
      </text>
    </comment>
    <comment ref="L8" authorId="0" shapeId="0" xr:uid="{3C6A0987-91D2-47D7-A0F9-06063CA5CE16}">
      <text>
        <r>
          <rPr>
            <sz val="9"/>
            <color indexed="81"/>
            <rFont val="Tahoma"/>
            <charset val="1"/>
          </rPr>
          <t xml:space="preserve">- pilkkasiipi
- pyrstötiainen
- töyhtöhyyppä
</t>
        </r>
      </text>
    </comment>
    <comment ref="C10" authorId="0" shapeId="0" xr:uid="{DBBF1F90-7618-4C04-8F2D-1A9FF7BE419C}">
      <text>
        <r>
          <rPr>
            <sz val="9"/>
            <color indexed="81"/>
            <rFont val="Tahoma"/>
            <family val="2"/>
          </rPr>
          <t>Pohjois-Karjalassa havaittiin 19.9. rallissa havaittujen lajien lisäksi myös seuraavat 8 lajia:
- lapasotka
- harmaasorsa
- jänkäkurppa
- suosirri
- lapinpöllö
- pähkinähakki
- pikkukäpylintu
- pohjansirkku</t>
        </r>
      </text>
    </comment>
  </commentList>
</comments>
</file>

<file path=xl/sharedStrings.xml><?xml version="1.0" encoding="utf-8"?>
<sst xmlns="http://schemas.openxmlformats.org/spreadsheetml/2006/main" count="923" uniqueCount="313">
  <si>
    <t>alli</t>
  </si>
  <si>
    <t>allihaahka</t>
  </si>
  <si>
    <t>amerikanjääkuikka</t>
  </si>
  <si>
    <t>ampuhaukka</t>
  </si>
  <si>
    <t>aroharmaalokki</t>
  </si>
  <si>
    <t>arosuohaukka</t>
  </si>
  <si>
    <t>fasaani</t>
  </si>
  <si>
    <t>grönlanninlokki</t>
  </si>
  <si>
    <t>haahka</t>
  </si>
  <si>
    <t>haapana</t>
  </si>
  <si>
    <t>haarahaukka</t>
  </si>
  <si>
    <t>haarapääsky</t>
  </si>
  <si>
    <t>harakka</t>
  </si>
  <si>
    <t>harjalintu</t>
  </si>
  <si>
    <t>harmaahaikara</t>
  </si>
  <si>
    <t>harmaalokki</t>
  </si>
  <si>
    <t>harmaapäätikka</t>
  </si>
  <si>
    <t>harmaasieppo</t>
  </si>
  <si>
    <t>harmaasorsa</t>
  </si>
  <si>
    <t>heinäkurppa</t>
  </si>
  <si>
    <t>heinätavi</t>
  </si>
  <si>
    <t>helmipöllö</t>
  </si>
  <si>
    <t>hemppo</t>
  </si>
  <si>
    <t>hernekerttu</t>
  </si>
  <si>
    <t>hiirihaukka</t>
  </si>
  <si>
    <t>hiiripöllö</t>
  </si>
  <si>
    <t>hippiäinen</t>
  </si>
  <si>
    <t>hippiäisuunilintu</t>
  </si>
  <si>
    <t>huuhkaja</t>
  </si>
  <si>
    <t>härkälintu</t>
  </si>
  <si>
    <t>hömötiainen</t>
  </si>
  <si>
    <t>idänturturikyyhky</t>
  </si>
  <si>
    <t>idänuunilintu</t>
  </si>
  <si>
    <t>isokirvinen</t>
  </si>
  <si>
    <t>isokoskelo</t>
  </si>
  <si>
    <t>isokäpylintu</t>
  </si>
  <si>
    <t>isolepinkäinen</t>
  </si>
  <si>
    <t>isolokki</t>
  </si>
  <si>
    <t>isosirri</t>
  </si>
  <si>
    <t>isovesipääsky</t>
  </si>
  <si>
    <t>jalohaikara</t>
  </si>
  <si>
    <t>jouhisorsa</t>
  </si>
  <si>
    <t>jänkäkurppa</t>
  </si>
  <si>
    <t>jänkäsirriäinen</t>
  </si>
  <si>
    <t>järripeippo</t>
  </si>
  <si>
    <t>jääkuikka</t>
  </si>
  <si>
    <t>kaakkuri</t>
  </si>
  <si>
    <t>kalalokki</t>
  </si>
  <si>
    <t>kalatiira</t>
  </si>
  <si>
    <t>kanadanhanhi</t>
  </si>
  <si>
    <t>kanahaukka</t>
  </si>
  <si>
    <t>kangaskiuru</t>
  </si>
  <si>
    <t>kapustarinta</t>
  </si>
  <si>
    <t>karikukko</t>
  </si>
  <si>
    <t>kashmirinuunilintu</t>
  </si>
  <si>
    <t>kattohaikara</t>
  </si>
  <si>
    <t>kaulushaikara</t>
  </si>
  <si>
    <t>kehrääjä</t>
  </si>
  <si>
    <t>keltahemppo</t>
  </si>
  <si>
    <t>keltasirkku</t>
  </si>
  <si>
    <t>keltavästäräkki</t>
  </si>
  <si>
    <t>keräkurmitsa</t>
  </si>
  <si>
    <t>kesykyyhky</t>
  </si>
  <si>
    <t>kiljukotka</t>
  </si>
  <si>
    <t>kirjokerttu</t>
  </si>
  <si>
    <t>kirjosieppo</t>
  </si>
  <si>
    <t>kirjosiipikäpylintu</t>
  </si>
  <si>
    <t>kiuru</t>
  </si>
  <si>
    <t>kivitasku</t>
  </si>
  <si>
    <t>korppi</t>
  </si>
  <si>
    <t>koskikara</t>
  </si>
  <si>
    <t>kottarainen</t>
  </si>
  <si>
    <t>kuhankeittäjä</t>
  </si>
  <si>
    <t>kuikka</t>
  </si>
  <si>
    <t>kulorastas</t>
  </si>
  <si>
    <t>kultarinta</t>
  </si>
  <si>
    <t>kuningaskalastaja</t>
  </si>
  <si>
    <t>kuovi</t>
  </si>
  <si>
    <t>kuovisirri</t>
  </si>
  <si>
    <t>kurki</t>
  </si>
  <si>
    <t>kuukkeli</t>
  </si>
  <si>
    <t>kuusitiainen</t>
  </si>
  <si>
    <t>kyhmyhaahka</t>
  </si>
  <si>
    <t>kyhmyjoutsen</t>
  </si>
  <si>
    <t>käenpiika</t>
  </si>
  <si>
    <t>käki</t>
  </si>
  <si>
    <t>käpytikka</t>
  </si>
  <si>
    <t>käärmekotka</t>
  </si>
  <si>
    <t>lampiviklo</t>
  </si>
  <si>
    <t>lapasorsa</t>
  </si>
  <si>
    <t>lapasotka</t>
  </si>
  <si>
    <t>lapinkirvinen</t>
  </si>
  <si>
    <t>lapinpöllö</t>
  </si>
  <si>
    <t>lapinsirkku</t>
  </si>
  <si>
    <t>lapinsirri</t>
  </si>
  <si>
    <t>lapintiainen</t>
  </si>
  <si>
    <t>lapintiira</t>
  </si>
  <si>
    <t>lapinuunilintu</t>
  </si>
  <si>
    <t>laulujoutsen</t>
  </si>
  <si>
    <t>laulurastas</t>
  </si>
  <si>
    <t>lehtokerttu</t>
  </si>
  <si>
    <t>lehtokurppa</t>
  </si>
  <si>
    <t>lehtopöllö</t>
  </si>
  <si>
    <t>leppälintu</t>
  </si>
  <si>
    <t>leveäpyrstökihu</t>
  </si>
  <si>
    <t>liejukana</t>
  </si>
  <si>
    <t>liro</t>
  </si>
  <si>
    <t>luhtahuitti</t>
  </si>
  <si>
    <t>luhtakana</t>
  </si>
  <si>
    <t>luhtakerttunen</t>
  </si>
  <si>
    <t>luotokirvinen</t>
  </si>
  <si>
    <t>lyhytnokkahanhi</t>
  </si>
  <si>
    <t>maakotka</t>
  </si>
  <si>
    <t>mandariinisorsa</t>
  </si>
  <si>
    <t>mehiläishaukka</t>
  </si>
  <si>
    <t>merihanhi</t>
  </si>
  <si>
    <t>meriharakka</t>
  </si>
  <si>
    <t>merikihu</t>
  </si>
  <si>
    <t>merikotka</t>
  </si>
  <si>
    <t>merilokki</t>
  </si>
  <si>
    <t>merimetso</t>
  </si>
  <si>
    <t>merisirri</t>
  </si>
  <si>
    <t>metso</t>
  </si>
  <si>
    <t>metsäkirvinen</t>
  </si>
  <si>
    <t>metsäviklo</t>
  </si>
  <si>
    <t>mustahaikara</t>
  </si>
  <si>
    <t>mustakurkku-uikku</t>
  </si>
  <si>
    <t>mustaleppälintu</t>
  </si>
  <si>
    <t>mustalintu</t>
  </si>
  <si>
    <t>mustaotsalepinkäinen</t>
  </si>
  <si>
    <t>mustapyrstökuiri</t>
  </si>
  <si>
    <t>mustapääkerttu</t>
  </si>
  <si>
    <t>mustarastas</t>
  </si>
  <si>
    <t>mustatiira</t>
  </si>
  <si>
    <t>mustavaris</t>
  </si>
  <si>
    <t>mustaviklo</t>
  </si>
  <si>
    <t>muuttohaukka</t>
  </si>
  <si>
    <t>naakka</t>
  </si>
  <si>
    <t>naurulokki</t>
  </si>
  <si>
    <t>niittykirvinen</t>
  </si>
  <si>
    <t>niittysuohaukka</t>
  </si>
  <si>
    <t>nokikana</t>
  </si>
  <si>
    <t>nokkavarpunen</t>
  </si>
  <si>
    <t>nuolihaukka</t>
  </si>
  <si>
    <t>närhi</t>
  </si>
  <si>
    <t>pajulintu</t>
  </si>
  <si>
    <t>pajusirkku</t>
  </si>
  <si>
    <t>palokärki</t>
  </si>
  <si>
    <t>palsasirri</t>
  </si>
  <si>
    <t>peippo</t>
  </si>
  <si>
    <t>peltosirkku</t>
  </si>
  <si>
    <t>pensaskerttu</t>
  </si>
  <si>
    <t>pensassirkkalintu</t>
  </si>
  <si>
    <t>pensastasku</t>
  </si>
  <si>
    <t>peukaloinen</t>
  </si>
  <si>
    <t>piekana</t>
  </si>
  <si>
    <t>pikkuhuitti</t>
  </si>
  <si>
    <t>pikkujoutsen</t>
  </si>
  <si>
    <t>pikkukajava</t>
  </si>
  <si>
    <t>pikkukiljukotka</t>
  </si>
  <si>
    <t>pikkukultarinta</t>
  </si>
  <si>
    <t>pikkukuovi</t>
  </si>
  <si>
    <t>pikkukäpylintu</t>
  </si>
  <si>
    <t>pikkulepinkäinen</t>
  </si>
  <si>
    <t>pikkulokki</t>
  </si>
  <si>
    <t>pikkuruokki</t>
  </si>
  <si>
    <t>pikkusieppo</t>
  </si>
  <si>
    <t>pikkusirkku</t>
  </si>
  <si>
    <t>pikkusirri</t>
  </si>
  <si>
    <t>pikkutiira</t>
  </si>
  <si>
    <t>pikkutikka</t>
  </si>
  <si>
    <t>pikkutylli</t>
  </si>
  <si>
    <t>pikku-uikku</t>
  </si>
  <si>
    <t>pikkuvarpunen</t>
  </si>
  <si>
    <t>pilkkasiipi</t>
  </si>
  <si>
    <t>pohjansirkku</t>
  </si>
  <si>
    <t>pohjantikka</t>
  </si>
  <si>
    <t>pulmunen</t>
  </si>
  <si>
    <t>pulmussirri</t>
  </si>
  <si>
    <t>punajalkahaukka</t>
  </si>
  <si>
    <t>punajalkaviklo</t>
  </si>
  <si>
    <t>punakaulahanhi</t>
  </si>
  <si>
    <t>punakottarainen</t>
  </si>
  <si>
    <t>punakuiri</t>
  </si>
  <si>
    <t>punakylkirastas</t>
  </si>
  <si>
    <t>punarinta</t>
  </si>
  <si>
    <t>punasotka</t>
  </si>
  <si>
    <t>punatulkku</t>
  </si>
  <si>
    <t>punavarpunen</t>
  </si>
  <si>
    <t>pussitiainen</t>
  </si>
  <si>
    <t>puukiipijä</t>
  </si>
  <si>
    <t>pyrstötiainen</t>
  </si>
  <si>
    <t>pyy</t>
  </si>
  <si>
    <t>pähkinähakki</t>
  </si>
  <si>
    <t>pähkinänakkeli</t>
  </si>
  <si>
    <t>rantakurvi</t>
  </si>
  <si>
    <t>rantasipi</t>
  </si>
  <si>
    <t>rastaskerttunen</t>
  </si>
  <si>
    <t>rautiainen</t>
  </si>
  <si>
    <t>riekko</t>
  </si>
  <si>
    <t>riskilä</t>
  </si>
  <si>
    <t>ristisorsa</t>
  </si>
  <si>
    <t>ruisrääkkä</t>
  </si>
  <si>
    <t>ruokokerttunen</t>
  </si>
  <si>
    <t>ruokosirkkalintu</t>
  </si>
  <si>
    <t>ruskosuohaukka</t>
  </si>
  <si>
    <t>rytikerttunen</t>
  </si>
  <si>
    <t>räkättirastas</t>
  </si>
  <si>
    <t>räyskä</t>
  </si>
  <si>
    <t>räystäspääsky</t>
  </si>
  <si>
    <t>sarvipöllö</t>
  </si>
  <si>
    <t>satakieli</t>
  </si>
  <si>
    <t>selkälokki</t>
  </si>
  <si>
    <t>sepelhanhi</t>
  </si>
  <si>
    <t>sepelkyyhky</t>
  </si>
  <si>
    <t>sepelrastas</t>
  </si>
  <si>
    <t>sepeltasku</t>
  </si>
  <si>
    <t>silkkiuikku</t>
  </si>
  <si>
    <t>sinipyrstö</t>
  </si>
  <si>
    <t>sinirinta</t>
  </si>
  <si>
    <t>sinisorsa</t>
  </si>
  <si>
    <t>sinisuohaukka</t>
  </si>
  <si>
    <t>sinitiainen</t>
  </si>
  <si>
    <t>sirittäjä</t>
  </si>
  <si>
    <t>sitruunavästäräkki</t>
  </si>
  <si>
    <t>suokukko</t>
  </si>
  <si>
    <t>suopöllö</t>
  </si>
  <si>
    <t>suosirri</t>
  </si>
  <si>
    <t>suula</t>
  </si>
  <si>
    <t>sääksi</t>
  </si>
  <si>
    <t>taigametsähanhi</t>
  </si>
  <si>
    <t>taigauunilintu</t>
  </si>
  <si>
    <t>taivaanvuohi</t>
  </si>
  <si>
    <t>talitiainen</t>
  </si>
  <si>
    <t>tavi</t>
  </si>
  <si>
    <t>taviokuurna</t>
  </si>
  <si>
    <t>teeri</t>
  </si>
  <si>
    <t>telkkä</t>
  </si>
  <si>
    <t>tervapääsky</t>
  </si>
  <si>
    <t>tiibetinhanhi</t>
  </si>
  <si>
    <t>tikli</t>
  </si>
  <si>
    <t>tilhi</t>
  </si>
  <si>
    <t>tiltaltti</t>
  </si>
  <si>
    <t>tukkakoskelo</t>
  </si>
  <si>
    <t>tukkasotka</t>
  </si>
  <si>
    <t>tulipäähippiäinen</t>
  </si>
  <si>
    <t>tundrahanhi</t>
  </si>
  <si>
    <t>tundrakurmitsa</t>
  </si>
  <si>
    <t>tundrametsähanhi</t>
  </si>
  <si>
    <t>tunturihaukka</t>
  </si>
  <si>
    <t>tunturikihu</t>
  </si>
  <si>
    <t>tunturikiuru</t>
  </si>
  <si>
    <t>tunturipöllö</t>
  </si>
  <si>
    <t>turkinkyyhky</t>
  </si>
  <si>
    <t>turturikyyhky</t>
  </si>
  <si>
    <t>tuulihaukka</t>
  </si>
  <si>
    <t>tylli</t>
  </si>
  <si>
    <t>törmäpääsky</t>
  </si>
  <si>
    <t>töyhtöhyyppä</t>
  </si>
  <si>
    <t>töyhtökiuru</t>
  </si>
  <si>
    <t>töyhtötiainen</t>
  </si>
  <si>
    <t>uivelo</t>
  </si>
  <si>
    <t>urpiainen</t>
  </si>
  <si>
    <t>uuttukyyhky</t>
  </si>
  <si>
    <t>valkoposkihanhi</t>
  </si>
  <si>
    <t>valkoselkätikka</t>
  </si>
  <si>
    <t>valkoviklo</t>
  </si>
  <si>
    <t>varis</t>
  </si>
  <si>
    <t>varpunen</t>
  </si>
  <si>
    <t>varpushaukka</t>
  </si>
  <si>
    <t>varpuspöllö</t>
  </si>
  <si>
    <t>vesipääsky</t>
  </si>
  <si>
    <t>viherpeippo</t>
  </si>
  <si>
    <t>vihervarpunen</t>
  </si>
  <si>
    <t>viiksitimali</t>
  </si>
  <si>
    <t>viiriäinen</t>
  </si>
  <si>
    <t>viirupöllö</t>
  </si>
  <si>
    <t>viirusirkkalintu</t>
  </si>
  <si>
    <t>viitakerttunen</t>
  </si>
  <si>
    <t>viitasirkkalintu</t>
  </si>
  <si>
    <t>viitatiainen</t>
  </si>
  <si>
    <t>virtavästäräkki</t>
  </si>
  <si>
    <t>vuorihemppo</t>
  </si>
  <si>
    <t>västäräkki</t>
  </si>
  <si>
    <t>Joukkue</t>
  </si>
  <si>
    <t>Kunnat</t>
  </si>
  <si>
    <t>Lajimäärä</t>
  </si>
  <si>
    <t>km</t>
  </si>
  <si>
    <t>Ässiä</t>
  </si>
  <si>
    <t>Yhteislajimäärä</t>
  </si>
  <si>
    <t>Kaikki havaitsivat</t>
  </si>
  <si>
    <t>Osallistujia</t>
  </si>
  <si>
    <t>Pohjois-Karjalan syysralli 19.9.2026 klo 6-16</t>
  </si>
  <si>
    <t>Elias, Joonas, Sami</t>
  </si>
  <si>
    <t>Joensuu&amp;Liperi</t>
  </si>
  <si>
    <t>Jani, Jari</t>
  </si>
  <si>
    <t>Joensuu&amp;Tohmajärvi</t>
  </si>
  <si>
    <t>Ari, Harri, Philippe</t>
  </si>
  <si>
    <t>Liperi&amp;Outokumpu</t>
  </si>
  <si>
    <t>Minna, Tuomo</t>
  </si>
  <si>
    <t>Kitee&amp;Tohmajärvi</t>
  </si>
  <si>
    <t>Lieksa</t>
  </si>
  <si>
    <t>Aaron, Juho, Ronja, Veeti, Vili</t>
  </si>
  <si>
    <t>Joensuu&amp;Kontiolahti</t>
  </si>
  <si>
    <t>Janne, Kimmo, Pirjo, Päivi</t>
  </si>
  <si>
    <t>Polvijärvi</t>
  </si>
  <si>
    <t>Eija, Eveliina, Veera</t>
  </si>
  <si>
    <t>Ilkka, Matti</t>
  </si>
  <si>
    <t>x</t>
  </si>
  <si>
    <t>Lox c/p</t>
  </si>
  <si>
    <t>viimeinen laji</t>
  </si>
  <si>
    <t>Ari, Ella, Jukka, Tuula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</si>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</sst>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4" fillId="3" borderId="0" xfId="0" applyFont="1" applyFill="1"/>
    <xf numFmtId="20" fontId="0" fillId="0" borderId="0" xfId="0" applyNumberFormat="1"/>
    <xf numFmtId="0" fontId="2" fillId="2" borderId="0" xfId="0" applyFont="1" applyFill="1"/>
    <xf numFmtId="0" fontId="0" fillId="2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B9E3-C118-47BC-976D-5C9ACC8A1A83}">
  <dimension ref="A1:L302"/>
  <sheetViews>
    <sheetView tabSelected="1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A13" sqref="A13"/>
    </sheetView>
  </sheetViews>
  <sheetFormatPr defaultRowHeight="14.4" x14ac:dyDescent="0.3"/>
  <cols>
    <col min="2" max="2" width="12.5546875" customWidth="1"/>
    <col min="4" max="4" width="15.77734375" customWidth="1"/>
    <col min="5" max="5" width="17.109375" customWidth="1"/>
    <col min="6" max="6" width="14.5546875" customWidth="1"/>
    <col min="7" max="7" width="15.5546875" customWidth="1"/>
    <col min="8" max="8" width="23.77734375" customWidth="1"/>
    <col min="9" max="9" width="15.21875" customWidth="1"/>
    <col min="10" max="10" width="20.88671875" customWidth="1"/>
    <col min="11" max="11" width="17" customWidth="1"/>
    <col min="12" max="12" width="16.77734375" customWidth="1"/>
  </cols>
  <sheetData>
    <row r="1" spans="1:12" x14ac:dyDescent="0.3">
      <c r="A1" s="2" t="s">
        <v>292</v>
      </c>
      <c r="B1" s="3"/>
      <c r="C1" s="4"/>
    </row>
    <row r="2" spans="1:12" x14ac:dyDescent="0.3">
      <c r="A2" s="2"/>
      <c r="B2" s="3"/>
      <c r="C2" s="4"/>
    </row>
    <row r="3" spans="1:12" x14ac:dyDescent="0.3">
      <c r="A3" s="2"/>
      <c r="B3" s="5" t="s">
        <v>284</v>
      </c>
      <c r="C3" s="6"/>
      <c r="D3" t="s">
        <v>293</v>
      </c>
      <c r="E3" t="s">
        <v>295</v>
      </c>
      <c r="F3" t="s">
        <v>299</v>
      </c>
      <c r="G3" t="s">
        <v>297</v>
      </c>
      <c r="H3" t="s">
        <v>302</v>
      </c>
      <c r="I3" t="s">
        <v>311</v>
      </c>
      <c r="J3" t="s">
        <v>304</v>
      </c>
      <c r="K3" t="s">
        <v>307</v>
      </c>
      <c r="L3" t="s">
        <v>306</v>
      </c>
    </row>
    <row r="4" spans="1:12" x14ac:dyDescent="0.3">
      <c r="A4" s="2"/>
      <c r="B4" s="3" t="s">
        <v>285</v>
      </c>
      <c r="C4" s="4"/>
      <c r="D4" t="s">
        <v>294</v>
      </c>
      <c r="E4" t="s">
        <v>296</v>
      </c>
      <c r="F4" t="s">
        <v>300</v>
      </c>
      <c r="G4" t="s">
        <v>298</v>
      </c>
      <c r="H4" t="s">
        <v>303</v>
      </c>
      <c r="I4" t="s">
        <v>301</v>
      </c>
      <c r="J4" t="s">
        <v>305</v>
      </c>
      <c r="K4" t="s">
        <v>303</v>
      </c>
      <c r="L4" t="s">
        <v>303</v>
      </c>
    </row>
    <row r="5" spans="1:12" x14ac:dyDescent="0.3">
      <c r="A5" s="2"/>
      <c r="B5" s="5" t="s">
        <v>286</v>
      </c>
      <c r="C5" s="6"/>
      <c r="D5">
        <f>COUNTA(D14:D301)</f>
        <v>84</v>
      </c>
      <c r="E5">
        <f t="shared" ref="E5" si="0">COUNTA(E14:E301)</f>
        <v>80</v>
      </c>
      <c r="F5">
        <f t="shared" ref="F5:L5" si="1">COUNTA(F14:F301)</f>
        <v>75</v>
      </c>
      <c r="G5">
        <f t="shared" si="1"/>
        <v>75</v>
      </c>
      <c r="H5">
        <f t="shared" si="1"/>
        <v>65</v>
      </c>
      <c r="I5">
        <f t="shared" si="1"/>
        <v>64</v>
      </c>
      <c r="J5">
        <f t="shared" si="1"/>
        <v>64</v>
      </c>
      <c r="K5">
        <f t="shared" si="1"/>
        <v>52</v>
      </c>
      <c r="L5">
        <f t="shared" si="1"/>
        <v>49</v>
      </c>
    </row>
    <row r="6" spans="1:12" x14ac:dyDescent="0.3">
      <c r="A6" s="2"/>
      <c r="B6" s="5"/>
      <c r="C6" s="6"/>
    </row>
    <row r="7" spans="1:12" x14ac:dyDescent="0.3">
      <c r="A7" s="2"/>
      <c r="B7" s="3" t="s">
        <v>287</v>
      </c>
      <c r="C7" s="4"/>
      <c r="D7">
        <v>100</v>
      </c>
      <c r="E7">
        <v>140</v>
      </c>
      <c r="F7">
        <v>140</v>
      </c>
      <c r="G7">
        <v>194</v>
      </c>
      <c r="H7">
        <v>164</v>
      </c>
      <c r="I7">
        <v>140</v>
      </c>
      <c r="J7">
        <v>129</v>
      </c>
      <c r="K7" t="s">
        <v>312</v>
      </c>
      <c r="L7" t="s">
        <v>312</v>
      </c>
    </row>
    <row r="8" spans="1:12" x14ac:dyDescent="0.3">
      <c r="B8" s="7" t="s">
        <v>288</v>
      </c>
      <c r="C8" s="4"/>
      <c r="D8">
        <v>9</v>
      </c>
      <c r="E8">
        <v>5</v>
      </c>
      <c r="F8">
        <v>4</v>
      </c>
      <c r="G8">
        <v>1</v>
      </c>
      <c r="H8">
        <v>3</v>
      </c>
      <c r="I8">
        <v>1</v>
      </c>
      <c r="J8">
        <v>1</v>
      </c>
      <c r="L8">
        <v>3</v>
      </c>
    </row>
    <row r="9" spans="1:12" x14ac:dyDescent="0.3">
      <c r="B9" s="5" t="s">
        <v>310</v>
      </c>
      <c r="C9" s="4"/>
      <c r="F9" s="11">
        <v>0.64583333333333337</v>
      </c>
      <c r="G9" s="11">
        <v>0.66597222222222219</v>
      </c>
      <c r="H9" s="11"/>
      <c r="I9" s="11">
        <v>0.63194444444444442</v>
      </c>
      <c r="J9" s="11">
        <v>0.65972222222222221</v>
      </c>
    </row>
    <row r="10" spans="1:12" x14ac:dyDescent="0.3">
      <c r="B10" s="8" t="s">
        <v>289</v>
      </c>
      <c r="C10" s="9">
        <f>COUNTIF(C14:C298,"&gt;0")</f>
        <v>123</v>
      </c>
    </row>
    <row r="11" spans="1:12" x14ac:dyDescent="0.3">
      <c r="B11" s="10" t="s">
        <v>290</v>
      </c>
      <c r="C11" s="6">
        <f>COUNTIF(C14:C361,"=9")</f>
        <v>27</v>
      </c>
    </row>
    <row r="12" spans="1:12" x14ac:dyDescent="0.3">
      <c r="B12" s="5" t="s">
        <v>291</v>
      </c>
      <c r="C12" s="6">
        <f>SUM(D12:L12)</f>
        <v>28</v>
      </c>
      <c r="D12">
        <v>3</v>
      </c>
      <c r="E12">
        <v>2</v>
      </c>
      <c r="F12">
        <v>2</v>
      </c>
      <c r="G12">
        <v>3</v>
      </c>
      <c r="H12">
        <v>5</v>
      </c>
      <c r="I12">
        <v>4</v>
      </c>
      <c r="J12">
        <v>4</v>
      </c>
      <c r="K12">
        <v>2</v>
      </c>
      <c r="L12">
        <v>3</v>
      </c>
    </row>
    <row r="15" spans="1:12" x14ac:dyDescent="0.3">
      <c r="A15" s="12" t="s">
        <v>0</v>
      </c>
      <c r="C15">
        <f t="shared" ref="C15:C78" si="2">COUNTA(D15:L15)</f>
        <v>1</v>
      </c>
      <c r="E15" s="13" t="s">
        <v>308</v>
      </c>
    </row>
    <row r="16" spans="1:12" x14ac:dyDescent="0.3">
      <c r="A16" s="1" t="s">
        <v>1</v>
      </c>
      <c r="C16">
        <f t="shared" si="2"/>
        <v>0</v>
      </c>
    </row>
    <row r="17" spans="1:12" x14ac:dyDescent="0.3">
      <c r="A17" s="1" t="s">
        <v>2</v>
      </c>
      <c r="C17">
        <f t="shared" si="2"/>
        <v>0</v>
      </c>
    </row>
    <row r="18" spans="1:12" x14ac:dyDescent="0.3">
      <c r="A18" s="1" t="s">
        <v>3</v>
      </c>
      <c r="C18">
        <f t="shared" si="2"/>
        <v>4</v>
      </c>
      <c r="D18" t="s">
        <v>308</v>
      </c>
      <c r="E18" t="s">
        <v>308</v>
      </c>
      <c r="G18" t="s">
        <v>308</v>
      </c>
      <c r="K18" t="s">
        <v>308</v>
      </c>
    </row>
    <row r="19" spans="1:12" x14ac:dyDescent="0.3">
      <c r="A19" s="1" t="s">
        <v>4</v>
      </c>
      <c r="C19">
        <f t="shared" si="2"/>
        <v>0</v>
      </c>
    </row>
    <row r="20" spans="1:12" x14ac:dyDescent="0.3">
      <c r="A20" s="12" t="s">
        <v>5</v>
      </c>
      <c r="C20">
        <f t="shared" si="2"/>
        <v>1</v>
      </c>
      <c r="D20" s="13" t="s">
        <v>308</v>
      </c>
    </row>
    <row r="21" spans="1:12" x14ac:dyDescent="0.3">
      <c r="A21" s="1" t="s">
        <v>6</v>
      </c>
      <c r="C21">
        <f t="shared" si="2"/>
        <v>0</v>
      </c>
    </row>
    <row r="22" spans="1:12" x14ac:dyDescent="0.3">
      <c r="A22" s="1" t="s">
        <v>7</v>
      </c>
      <c r="C22">
        <f t="shared" si="2"/>
        <v>0</v>
      </c>
    </row>
    <row r="23" spans="1:12" x14ac:dyDescent="0.3">
      <c r="A23" s="1" t="s">
        <v>8</v>
      </c>
      <c r="C23">
        <f t="shared" si="2"/>
        <v>0</v>
      </c>
    </row>
    <row r="24" spans="1:12" x14ac:dyDescent="0.3">
      <c r="A24" s="1" t="s">
        <v>9</v>
      </c>
      <c r="C24">
        <f t="shared" si="2"/>
        <v>8</v>
      </c>
      <c r="D24" t="s">
        <v>308</v>
      </c>
      <c r="E24" t="s">
        <v>308</v>
      </c>
      <c r="F24" t="s">
        <v>308</v>
      </c>
      <c r="G24" t="s">
        <v>308</v>
      </c>
      <c r="H24" t="s">
        <v>308</v>
      </c>
      <c r="I24" t="s">
        <v>308</v>
      </c>
      <c r="J24" t="s">
        <v>308</v>
      </c>
      <c r="K24" t="s">
        <v>308</v>
      </c>
    </row>
    <row r="25" spans="1:12" x14ac:dyDescent="0.3">
      <c r="A25" s="1" t="s">
        <v>10</v>
      </c>
      <c r="C25">
        <f t="shared" si="2"/>
        <v>0</v>
      </c>
    </row>
    <row r="26" spans="1:12" x14ac:dyDescent="0.3">
      <c r="A26" s="1" t="s">
        <v>11</v>
      </c>
      <c r="C26">
        <f t="shared" si="2"/>
        <v>3</v>
      </c>
      <c r="E26" t="s">
        <v>308</v>
      </c>
      <c r="G26" t="s">
        <v>308</v>
      </c>
      <c r="I26" t="s">
        <v>308</v>
      </c>
    </row>
    <row r="27" spans="1:12" x14ac:dyDescent="0.3">
      <c r="A27" s="1" t="s">
        <v>12</v>
      </c>
      <c r="C27">
        <f t="shared" si="2"/>
        <v>8</v>
      </c>
      <c r="D27" t="s">
        <v>308</v>
      </c>
      <c r="E27" t="s">
        <v>308</v>
      </c>
      <c r="F27" t="s">
        <v>308</v>
      </c>
      <c r="G27" t="s">
        <v>308</v>
      </c>
      <c r="H27" t="s">
        <v>308</v>
      </c>
      <c r="I27" t="s">
        <v>308</v>
      </c>
      <c r="J27" t="s">
        <v>308</v>
      </c>
      <c r="L27" t="s">
        <v>308</v>
      </c>
    </row>
    <row r="28" spans="1:12" x14ac:dyDescent="0.3">
      <c r="A28" s="1" t="s">
        <v>13</v>
      </c>
      <c r="C28">
        <f t="shared" si="2"/>
        <v>0</v>
      </c>
    </row>
    <row r="29" spans="1:12" x14ac:dyDescent="0.3">
      <c r="A29" s="1" t="s">
        <v>14</v>
      </c>
      <c r="C29">
        <f t="shared" si="2"/>
        <v>5</v>
      </c>
      <c r="D29" t="s">
        <v>308</v>
      </c>
      <c r="F29" t="s">
        <v>308</v>
      </c>
      <c r="I29" t="s">
        <v>308</v>
      </c>
      <c r="J29" t="s">
        <v>308</v>
      </c>
      <c r="K29" t="s">
        <v>308</v>
      </c>
    </row>
    <row r="30" spans="1:12" x14ac:dyDescent="0.3">
      <c r="A30" s="1" t="s">
        <v>15</v>
      </c>
      <c r="C30">
        <f t="shared" si="2"/>
        <v>8</v>
      </c>
      <c r="D30" t="s">
        <v>308</v>
      </c>
      <c r="E30" t="s">
        <v>308</v>
      </c>
      <c r="F30" t="s">
        <v>308</v>
      </c>
      <c r="G30" t="s">
        <v>308</v>
      </c>
      <c r="H30" t="s">
        <v>308</v>
      </c>
      <c r="I30" t="s">
        <v>308</v>
      </c>
      <c r="J30" t="s">
        <v>308</v>
      </c>
      <c r="K30" t="s">
        <v>308</v>
      </c>
    </row>
    <row r="31" spans="1:12" x14ac:dyDescent="0.3">
      <c r="A31" s="1" t="s">
        <v>16</v>
      </c>
      <c r="C31">
        <f t="shared" si="2"/>
        <v>5</v>
      </c>
      <c r="G31" t="s">
        <v>308</v>
      </c>
      <c r="H31" t="s">
        <v>308</v>
      </c>
      <c r="I31" t="s">
        <v>308</v>
      </c>
      <c r="J31" t="s">
        <v>308</v>
      </c>
      <c r="K31" t="s">
        <v>308</v>
      </c>
    </row>
    <row r="32" spans="1:12" x14ac:dyDescent="0.3">
      <c r="A32" s="1" t="s">
        <v>17</v>
      </c>
      <c r="C32">
        <f t="shared" si="2"/>
        <v>0</v>
      </c>
    </row>
    <row r="33" spans="1:12" x14ac:dyDescent="0.3">
      <c r="A33" s="1" t="s">
        <v>18</v>
      </c>
      <c r="C33">
        <f t="shared" si="2"/>
        <v>0</v>
      </c>
    </row>
    <row r="34" spans="1:12" x14ac:dyDescent="0.3">
      <c r="A34" s="12" t="s">
        <v>19</v>
      </c>
      <c r="C34">
        <f t="shared" si="2"/>
        <v>1</v>
      </c>
      <c r="E34" s="13" t="s">
        <v>308</v>
      </c>
    </row>
    <row r="35" spans="1:12" x14ac:dyDescent="0.3">
      <c r="A35" s="1" t="s">
        <v>20</v>
      </c>
      <c r="C35">
        <f t="shared" si="2"/>
        <v>0</v>
      </c>
    </row>
    <row r="36" spans="1:12" x14ac:dyDescent="0.3">
      <c r="A36" s="1" t="s">
        <v>21</v>
      </c>
      <c r="C36">
        <f t="shared" si="2"/>
        <v>0</v>
      </c>
    </row>
    <row r="37" spans="1:12" x14ac:dyDescent="0.3">
      <c r="A37" s="12" t="s">
        <v>22</v>
      </c>
      <c r="C37">
        <f t="shared" si="2"/>
        <v>1</v>
      </c>
      <c r="D37" s="13" t="s">
        <v>308</v>
      </c>
    </row>
    <row r="38" spans="1:12" x14ac:dyDescent="0.3">
      <c r="A38" s="1" t="s">
        <v>23</v>
      </c>
      <c r="C38">
        <f t="shared" si="2"/>
        <v>2</v>
      </c>
      <c r="D38" t="s">
        <v>308</v>
      </c>
      <c r="I38" t="s">
        <v>308</v>
      </c>
    </row>
    <row r="39" spans="1:12" x14ac:dyDescent="0.3">
      <c r="A39" s="1" t="s">
        <v>24</v>
      </c>
      <c r="C39">
        <f t="shared" si="2"/>
        <v>4</v>
      </c>
      <c r="E39" t="s">
        <v>308</v>
      </c>
      <c r="F39" t="s">
        <v>308</v>
      </c>
      <c r="G39" t="s">
        <v>308</v>
      </c>
      <c r="H39" t="s">
        <v>308</v>
      </c>
    </row>
    <row r="40" spans="1:12" x14ac:dyDescent="0.3">
      <c r="A40" s="1" t="s">
        <v>25</v>
      </c>
      <c r="C40">
        <f t="shared" si="2"/>
        <v>0</v>
      </c>
    </row>
    <row r="41" spans="1:12" x14ac:dyDescent="0.3">
      <c r="A41" s="1" t="s">
        <v>26</v>
      </c>
      <c r="C41">
        <f t="shared" si="2"/>
        <v>8</v>
      </c>
      <c r="D41" t="s">
        <v>308</v>
      </c>
      <c r="E41" t="s">
        <v>308</v>
      </c>
      <c r="F41" t="s">
        <v>308</v>
      </c>
      <c r="G41" t="s">
        <v>308</v>
      </c>
      <c r="H41" t="s">
        <v>308</v>
      </c>
      <c r="I41" t="s">
        <v>308</v>
      </c>
      <c r="J41" t="s">
        <v>308</v>
      </c>
      <c r="L41" t="s">
        <v>308</v>
      </c>
    </row>
    <row r="42" spans="1:12" x14ac:dyDescent="0.3">
      <c r="A42" s="1" t="s">
        <v>27</v>
      </c>
      <c r="C42">
        <f t="shared" si="2"/>
        <v>0</v>
      </c>
    </row>
    <row r="43" spans="1:12" x14ac:dyDescent="0.3">
      <c r="A43" s="1" t="s">
        <v>28</v>
      </c>
      <c r="C43">
        <f t="shared" si="2"/>
        <v>0</v>
      </c>
    </row>
    <row r="44" spans="1:12" x14ac:dyDescent="0.3">
      <c r="A44" s="1" t="s">
        <v>29</v>
      </c>
      <c r="C44">
        <f t="shared" si="2"/>
        <v>3</v>
      </c>
      <c r="D44" t="s">
        <v>308</v>
      </c>
      <c r="E44" t="s">
        <v>308</v>
      </c>
      <c r="F44" t="s">
        <v>308</v>
      </c>
    </row>
    <row r="45" spans="1:12" x14ac:dyDescent="0.3">
      <c r="A45" s="1" t="s">
        <v>30</v>
      </c>
      <c r="C45">
        <f t="shared" si="2"/>
        <v>7</v>
      </c>
      <c r="D45" t="s">
        <v>308</v>
      </c>
      <c r="E45" t="s">
        <v>308</v>
      </c>
      <c r="F45" t="s">
        <v>308</v>
      </c>
      <c r="H45" t="s">
        <v>308</v>
      </c>
      <c r="I45" t="s">
        <v>308</v>
      </c>
      <c r="J45" t="s">
        <v>308</v>
      </c>
      <c r="L45" t="s">
        <v>308</v>
      </c>
    </row>
    <row r="46" spans="1:12" x14ac:dyDescent="0.3">
      <c r="A46" s="1" t="s">
        <v>31</v>
      </c>
      <c r="C46">
        <f t="shared" si="2"/>
        <v>0</v>
      </c>
    </row>
    <row r="47" spans="1:12" x14ac:dyDescent="0.3">
      <c r="A47" s="1" t="s">
        <v>32</v>
      </c>
      <c r="C47">
        <f t="shared" si="2"/>
        <v>0</v>
      </c>
    </row>
    <row r="48" spans="1:12" x14ac:dyDescent="0.3">
      <c r="A48" s="1" t="s">
        <v>33</v>
      </c>
      <c r="C48">
        <f t="shared" si="2"/>
        <v>0</v>
      </c>
    </row>
    <row r="49" spans="1:12" x14ac:dyDescent="0.3">
      <c r="A49" s="1" t="s">
        <v>34</v>
      </c>
      <c r="C49">
        <f t="shared" si="2"/>
        <v>8</v>
      </c>
      <c r="D49" t="s">
        <v>308</v>
      </c>
      <c r="E49" t="s">
        <v>308</v>
      </c>
      <c r="F49" t="s">
        <v>308</v>
      </c>
      <c r="G49" t="s">
        <v>308</v>
      </c>
      <c r="I49" t="s">
        <v>308</v>
      </c>
      <c r="J49" t="s">
        <v>308</v>
      </c>
      <c r="K49" t="s">
        <v>308</v>
      </c>
      <c r="L49" t="s">
        <v>308</v>
      </c>
    </row>
    <row r="50" spans="1:12" x14ac:dyDescent="0.3">
      <c r="A50" s="12" t="s">
        <v>35</v>
      </c>
      <c r="C50">
        <f t="shared" si="2"/>
        <v>1</v>
      </c>
      <c r="D50" s="13" t="s">
        <v>308</v>
      </c>
    </row>
    <row r="51" spans="1:12" x14ac:dyDescent="0.3">
      <c r="A51" s="1" t="s">
        <v>36</v>
      </c>
      <c r="C51">
        <f t="shared" si="2"/>
        <v>8</v>
      </c>
      <c r="D51" t="s">
        <v>308</v>
      </c>
      <c r="E51" t="s">
        <v>308</v>
      </c>
      <c r="F51" t="s">
        <v>308</v>
      </c>
      <c r="G51" t="s">
        <v>308</v>
      </c>
      <c r="H51" t="s">
        <v>308</v>
      </c>
      <c r="I51" t="s">
        <v>308</v>
      </c>
      <c r="J51" t="s">
        <v>308</v>
      </c>
      <c r="K51" t="s">
        <v>308</v>
      </c>
    </row>
    <row r="52" spans="1:12" x14ac:dyDescent="0.3">
      <c r="A52" s="1" t="s">
        <v>37</v>
      </c>
      <c r="C52">
        <f t="shared" si="2"/>
        <v>0</v>
      </c>
    </row>
    <row r="53" spans="1:12" x14ac:dyDescent="0.3">
      <c r="A53" s="1" t="s">
        <v>38</v>
      </c>
      <c r="C53">
        <f t="shared" si="2"/>
        <v>0</v>
      </c>
    </row>
    <row r="54" spans="1:12" x14ac:dyDescent="0.3">
      <c r="A54" s="1" t="s">
        <v>39</v>
      </c>
      <c r="C54">
        <f t="shared" si="2"/>
        <v>0</v>
      </c>
    </row>
    <row r="55" spans="1:12" x14ac:dyDescent="0.3">
      <c r="A55" s="12" t="s">
        <v>40</v>
      </c>
      <c r="C55">
        <f t="shared" si="2"/>
        <v>1</v>
      </c>
      <c r="F55" s="13" t="s">
        <v>308</v>
      </c>
    </row>
    <row r="56" spans="1:12" x14ac:dyDescent="0.3">
      <c r="A56" s="1" t="s">
        <v>41</v>
      </c>
      <c r="C56">
        <f t="shared" si="2"/>
        <v>3</v>
      </c>
      <c r="E56" t="s">
        <v>308</v>
      </c>
      <c r="F56" t="s">
        <v>308</v>
      </c>
      <c r="G56" t="s">
        <v>308</v>
      </c>
    </row>
    <row r="57" spans="1:12" x14ac:dyDescent="0.3">
      <c r="A57" s="1" t="s">
        <v>42</v>
      </c>
      <c r="C57">
        <f t="shared" si="2"/>
        <v>0</v>
      </c>
    </row>
    <row r="58" spans="1:12" x14ac:dyDescent="0.3">
      <c r="A58" s="1" t="s">
        <v>43</v>
      </c>
      <c r="C58">
        <f t="shared" si="2"/>
        <v>0</v>
      </c>
    </row>
    <row r="59" spans="1:12" x14ac:dyDescent="0.3">
      <c r="A59" s="1" t="s">
        <v>44</v>
      </c>
      <c r="C59">
        <f t="shared" si="2"/>
        <v>9</v>
      </c>
      <c r="D59" t="s">
        <v>308</v>
      </c>
      <c r="E59" t="s">
        <v>308</v>
      </c>
      <c r="F59" t="s">
        <v>308</v>
      </c>
      <c r="G59" t="s">
        <v>308</v>
      </c>
      <c r="H59" t="s">
        <v>308</v>
      </c>
      <c r="I59" t="s">
        <v>308</v>
      </c>
      <c r="J59" t="s">
        <v>308</v>
      </c>
      <c r="K59" t="s">
        <v>308</v>
      </c>
      <c r="L59" t="s">
        <v>308</v>
      </c>
    </row>
    <row r="60" spans="1:12" x14ac:dyDescent="0.3">
      <c r="A60" s="1" t="s">
        <v>45</v>
      </c>
      <c r="C60">
        <f t="shared" si="2"/>
        <v>0</v>
      </c>
    </row>
    <row r="61" spans="1:12" x14ac:dyDescent="0.3">
      <c r="A61" s="12" t="s">
        <v>46</v>
      </c>
      <c r="C61">
        <f t="shared" si="2"/>
        <v>1</v>
      </c>
      <c r="D61" s="13" t="s">
        <v>308</v>
      </c>
    </row>
    <row r="62" spans="1:12" x14ac:dyDescent="0.3">
      <c r="A62" s="1" t="s">
        <v>47</v>
      </c>
      <c r="C62">
        <f t="shared" si="2"/>
        <v>9</v>
      </c>
      <c r="D62" t="s">
        <v>308</v>
      </c>
      <c r="E62" t="s">
        <v>308</v>
      </c>
      <c r="F62" t="s">
        <v>308</v>
      </c>
      <c r="G62" t="s">
        <v>308</v>
      </c>
      <c r="H62" t="s">
        <v>308</v>
      </c>
      <c r="I62" t="s">
        <v>308</v>
      </c>
      <c r="J62" t="s">
        <v>308</v>
      </c>
      <c r="K62" t="s">
        <v>308</v>
      </c>
      <c r="L62" t="s">
        <v>308</v>
      </c>
    </row>
    <row r="63" spans="1:12" x14ac:dyDescent="0.3">
      <c r="A63" s="1" t="s">
        <v>48</v>
      </c>
      <c r="C63">
        <f t="shared" si="2"/>
        <v>0</v>
      </c>
    </row>
    <row r="64" spans="1:12" x14ac:dyDescent="0.3">
      <c r="A64" s="1" t="s">
        <v>49</v>
      </c>
      <c r="C64">
        <f t="shared" si="2"/>
        <v>3</v>
      </c>
      <c r="D64" t="s">
        <v>308</v>
      </c>
      <c r="G64" t="s">
        <v>308</v>
      </c>
      <c r="J64" t="s">
        <v>308</v>
      </c>
    </row>
    <row r="65" spans="1:12" x14ac:dyDescent="0.3">
      <c r="A65" s="1" t="s">
        <v>50</v>
      </c>
      <c r="C65">
        <f t="shared" si="2"/>
        <v>4</v>
      </c>
      <c r="D65" t="s">
        <v>308</v>
      </c>
      <c r="E65" t="s">
        <v>308</v>
      </c>
      <c r="F65" t="s">
        <v>308</v>
      </c>
      <c r="K65" t="s">
        <v>308</v>
      </c>
    </row>
    <row r="66" spans="1:12" x14ac:dyDescent="0.3">
      <c r="A66" s="12" t="s">
        <v>51</v>
      </c>
      <c r="C66">
        <f t="shared" si="2"/>
        <v>1</v>
      </c>
      <c r="D66" s="13" t="s">
        <v>308</v>
      </c>
    </row>
    <row r="67" spans="1:12" x14ac:dyDescent="0.3">
      <c r="A67" s="1" t="s">
        <v>52</v>
      </c>
      <c r="C67">
        <f t="shared" si="2"/>
        <v>6</v>
      </c>
      <c r="D67" t="s">
        <v>308</v>
      </c>
      <c r="E67" t="s">
        <v>308</v>
      </c>
      <c r="F67" t="s">
        <v>308</v>
      </c>
      <c r="G67" t="s">
        <v>308</v>
      </c>
      <c r="H67" t="s">
        <v>308</v>
      </c>
      <c r="K67" t="s">
        <v>308</v>
      </c>
    </row>
    <row r="68" spans="1:12" x14ac:dyDescent="0.3">
      <c r="A68" s="1" t="s">
        <v>53</v>
      </c>
      <c r="C68">
        <f t="shared" si="2"/>
        <v>0</v>
      </c>
    </row>
    <row r="69" spans="1:12" x14ac:dyDescent="0.3">
      <c r="A69" s="1" t="s">
        <v>54</v>
      </c>
      <c r="C69">
        <f t="shared" si="2"/>
        <v>0</v>
      </c>
    </row>
    <row r="70" spans="1:12" x14ac:dyDescent="0.3">
      <c r="A70" s="1" t="s">
        <v>55</v>
      </c>
      <c r="C70">
        <f t="shared" si="2"/>
        <v>0</v>
      </c>
    </row>
    <row r="71" spans="1:12" x14ac:dyDescent="0.3">
      <c r="A71" s="1" t="s">
        <v>56</v>
      </c>
      <c r="C71">
        <f t="shared" si="2"/>
        <v>0</v>
      </c>
    </row>
    <row r="72" spans="1:12" x14ac:dyDescent="0.3">
      <c r="A72" s="1" t="s">
        <v>57</v>
      </c>
      <c r="C72">
        <f t="shared" si="2"/>
        <v>0</v>
      </c>
    </row>
    <row r="73" spans="1:12" x14ac:dyDescent="0.3">
      <c r="A73" s="1" t="s">
        <v>58</v>
      </c>
      <c r="C73">
        <f t="shared" si="2"/>
        <v>0</v>
      </c>
    </row>
    <row r="74" spans="1:12" x14ac:dyDescent="0.3">
      <c r="A74" s="1" t="s">
        <v>59</v>
      </c>
      <c r="C74">
        <f t="shared" si="2"/>
        <v>9</v>
      </c>
      <c r="D74" t="s">
        <v>308</v>
      </c>
      <c r="E74" t="s">
        <v>308</v>
      </c>
      <c r="F74" t="s">
        <v>308</v>
      </c>
      <c r="G74" t="s">
        <v>308</v>
      </c>
      <c r="H74" t="s">
        <v>308</v>
      </c>
      <c r="I74" t="s">
        <v>308</v>
      </c>
      <c r="J74" t="s">
        <v>308</v>
      </c>
      <c r="K74" t="s">
        <v>308</v>
      </c>
      <c r="L74" t="s">
        <v>308</v>
      </c>
    </row>
    <row r="75" spans="1:12" x14ac:dyDescent="0.3">
      <c r="A75" s="12" t="s">
        <v>60</v>
      </c>
      <c r="C75">
        <f t="shared" si="2"/>
        <v>1</v>
      </c>
      <c r="E75" s="13" t="s">
        <v>308</v>
      </c>
    </row>
    <row r="76" spans="1:12" x14ac:dyDescent="0.3">
      <c r="A76" s="1" t="s">
        <v>61</v>
      </c>
      <c r="C76">
        <f t="shared" si="2"/>
        <v>0</v>
      </c>
    </row>
    <row r="77" spans="1:12" x14ac:dyDescent="0.3">
      <c r="A77" s="1" t="s">
        <v>62</v>
      </c>
      <c r="C77">
        <f t="shared" si="2"/>
        <v>9</v>
      </c>
      <c r="D77" t="s">
        <v>308</v>
      </c>
      <c r="E77" t="s">
        <v>308</v>
      </c>
      <c r="F77" t="s">
        <v>308</v>
      </c>
      <c r="G77" t="s">
        <v>308</v>
      </c>
      <c r="H77" t="s">
        <v>308</v>
      </c>
      <c r="I77" t="s">
        <v>308</v>
      </c>
      <c r="J77" t="s">
        <v>308</v>
      </c>
      <c r="K77" t="s">
        <v>308</v>
      </c>
      <c r="L77" t="s">
        <v>308</v>
      </c>
    </row>
    <row r="78" spans="1:12" x14ac:dyDescent="0.3">
      <c r="A78" s="1" t="s">
        <v>63</v>
      </c>
      <c r="C78">
        <f t="shared" si="2"/>
        <v>0</v>
      </c>
    </row>
    <row r="79" spans="1:12" x14ac:dyDescent="0.3">
      <c r="A79" s="1" t="s">
        <v>64</v>
      </c>
      <c r="C79">
        <f t="shared" ref="C79:C142" si="3">COUNTA(D79:L79)</f>
        <v>0</v>
      </c>
    </row>
    <row r="80" spans="1:12" x14ac:dyDescent="0.3">
      <c r="A80" s="1" t="s">
        <v>65</v>
      </c>
      <c r="C80">
        <f t="shared" si="3"/>
        <v>0</v>
      </c>
    </row>
    <row r="81" spans="1:12" x14ac:dyDescent="0.3">
      <c r="A81" s="1" t="s">
        <v>66</v>
      </c>
      <c r="C81">
        <f t="shared" si="3"/>
        <v>0</v>
      </c>
    </row>
    <row r="82" spans="1:12" x14ac:dyDescent="0.3">
      <c r="A82" s="1" t="s">
        <v>67</v>
      </c>
      <c r="C82">
        <f t="shared" si="3"/>
        <v>6</v>
      </c>
      <c r="D82" t="s">
        <v>308</v>
      </c>
      <c r="E82" t="s">
        <v>308</v>
      </c>
      <c r="F82" t="s">
        <v>308</v>
      </c>
      <c r="G82" t="s">
        <v>308</v>
      </c>
      <c r="I82" t="s">
        <v>308</v>
      </c>
      <c r="J82" t="s">
        <v>308</v>
      </c>
    </row>
    <row r="83" spans="1:12" x14ac:dyDescent="0.3">
      <c r="A83" s="1" t="s">
        <v>68</v>
      </c>
      <c r="C83">
        <f t="shared" si="3"/>
        <v>5</v>
      </c>
      <c r="D83" t="s">
        <v>308</v>
      </c>
      <c r="E83" t="s">
        <v>308</v>
      </c>
      <c r="F83" t="s">
        <v>308</v>
      </c>
      <c r="G83" t="s">
        <v>308</v>
      </c>
      <c r="H83" t="s">
        <v>308</v>
      </c>
    </row>
    <row r="84" spans="1:12" x14ac:dyDescent="0.3">
      <c r="A84" s="1" t="s">
        <v>69</v>
      </c>
      <c r="C84">
        <f t="shared" si="3"/>
        <v>9</v>
      </c>
      <c r="D84" t="s">
        <v>308</v>
      </c>
      <c r="E84" t="s">
        <v>308</v>
      </c>
      <c r="F84" t="s">
        <v>308</v>
      </c>
      <c r="G84" t="s">
        <v>308</v>
      </c>
      <c r="H84" t="s">
        <v>308</v>
      </c>
      <c r="I84" t="s">
        <v>308</v>
      </c>
      <c r="J84" t="s">
        <v>308</v>
      </c>
      <c r="K84" t="s">
        <v>308</v>
      </c>
      <c r="L84" t="s">
        <v>308</v>
      </c>
    </row>
    <row r="85" spans="1:12" x14ac:dyDescent="0.3">
      <c r="A85" s="1" t="s">
        <v>70</v>
      </c>
      <c r="C85">
        <f t="shared" si="3"/>
        <v>0</v>
      </c>
    </row>
    <row r="86" spans="1:12" x14ac:dyDescent="0.3">
      <c r="A86" s="1" t="s">
        <v>71</v>
      </c>
      <c r="C86">
        <f t="shared" si="3"/>
        <v>5</v>
      </c>
      <c r="D86" t="s">
        <v>308</v>
      </c>
      <c r="E86" t="s">
        <v>308</v>
      </c>
      <c r="F86" t="s">
        <v>308</v>
      </c>
      <c r="G86" t="s">
        <v>308</v>
      </c>
      <c r="H86" t="s">
        <v>308</v>
      </c>
    </row>
    <row r="87" spans="1:12" x14ac:dyDescent="0.3">
      <c r="A87" s="1" t="s">
        <v>72</v>
      </c>
      <c r="C87">
        <f t="shared" si="3"/>
        <v>0</v>
      </c>
    </row>
    <row r="88" spans="1:12" x14ac:dyDescent="0.3">
      <c r="A88" s="1" t="s">
        <v>73</v>
      </c>
      <c r="C88">
        <f t="shared" si="3"/>
        <v>8</v>
      </c>
      <c r="D88" t="s">
        <v>308</v>
      </c>
      <c r="E88" t="s">
        <v>308</v>
      </c>
      <c r="F88" t="s">
        <v>308</v>
      </c>
      <c r="G88" t="s">
        <v>308</v>
      </c>
      <c r="H88" t="s">
        <v>308</v>
      </c>
      <c r="I88" t="s">
        <v>308</v>
      </c>
      <c r="J88" t="s">
        <v>308</v>
      </c>
      <c r="K88" t="s">
        <v>308</v>
      </c>
    </row>
    <row r="89" spans="1:12" x14ac:dyDescent="0.3">
      <c r="A89" s="1" t="s">
        <v>74</v>
      </c>
      <c r="C89">
        <f t="shared" si="3"/>
        <v>8</v>
      </c>
      <c r="D89" t="s">
        <v>308</v>
      </c>
      <c r="E89" t="s">
        <v>308</v>
      </c>
      <c r="F89" t="s">
        <v>308</v>
      </c>
      <c r="H89" t="s">
        <v>308</v>
      </c>
      <c r="I89" t="s">
        <v>308</v>
      </c>
      <c r="J89" t="s">
        <v>308</v>
      </c>
      <c r="K89" t="s">
        <v>308</v>
      </c>
      <c r="L89" t="s">
        <v>308</v>
      </c>
    </row>
    <row r="90" spans="1:12" x14ac:dyDescent="0.3">
      <c r="A90" s="1" t="s">
        <v>75</v>
      </c>
      <c r="C90">
        <f t="shared" si="3"/>
        <v>0</v>
      </c>
    </row>
    <row r="91" spans="1:12" x14ac:dyDescent="0.3">
      <c r="A91" s="1" t="s">
        <v>76</v>
      </c>
      <c r="C91">
        <f t="shared" si="3"/>
        <v>0</v>
      </c>
    </row>
    <row r="92" spans="1:12" x14ac:dyDescent="0.3">
      <c r="A92" s="1" t="s">
        <v>77</v>
      </c>
      <c r="C92">
        <f t="shared" si="3"/>
        <v>0</v>
      </c>
    </row>
    <row r="93" spans="1:12" x14ac:dyDescent="0.3">
      <c r="A93" s="1" t="s">
        <v>78</v>
      </c>
      <c r="C93">
        <f t="shared" si="3"/>
        <v>0</v>
      </c>
    </row>
    <row r="94" spans="1:12" x14ac:dyDescent="0.3">
      <c r="A94" s="1" t="s">
        <v>79</v>
      </c>
      <c r="C94">
        <f t="shared" si="3"/>
        <v>7</v>
      </c>
      <c r="D94" t="s">
        <v>308</v>
      </c>
      <c r="G94" t="s">
        <v>308</v>
      </c>
      <c r="H94" t="s">
        <v>308</v>
      </c>
      <c r="I94" t="s">
        <v>308</v>
      </c>
      <c r="J94" t="s">
        <v>308</v>
      </c>
      <c r="K94" t="s">
        <v>308</v>
      </c>
      <c r="L94" t="s">
        <v>308</v>
      </c>
    </row>
    <row r="95" spans="1:12" x14ac:dyDescent="0.3">
      <c r="A95" s="1" t="s">
        <v>80</v>
      </c>
      <c r="C95">
        <f t="shared" si="3"/>
        <v>0</v>
      </c>
    </row>
    <row r="96" spans="1:12" x14ac:dyDescent="0.3">
      <c r="A96" s="1" t="s">
        <v>81</v>
      </c>
      <c r="C96">
        <f t="shared" si="3"/>
        <v>5</v>
      </c>
      <c r="D96" t="s">
        <v>308</v>
      </c>
      <c r="F96" t="s">
        <v>308</v>
      </c>
      <c r="H96" t="s">
        <v>308</v>
      </c>
      <c r="J96" t="s">
        <v>308</v>
      </c>
      <c r="L96" t="s">
        <v>308</v>
      </c>
    </row>
    <row r="97" spans="1:12" x14ac:dyDescent="0.3">
      <c r="A97" s="1" t="s">
        <v>82</v>
      </c>
      <c r="C97">
        <f t="shared" si="3"/>
        <v>0</v>
      </c>
    </row>
    <row r="98" spans="1:12" x14ac:dyDescent="0.3">
      <c r="A98" s="1" t="s">
        <v>83</v>
      </c>
      <c r="C98">
        <f t="shared" si="3"/>
        <v>0</v>
      </c>
    </row>
    <row r="99" spans="1:12" x14ac:dyDescent="0.3">
      <c r="A99" s="1" t="s">
        <v>84</v>
      </c>
      <c r="C99">
        <f t="shared" si="3"/>
        <v>0</v>
      </c>
    </row>
    <row r="100" spans="1:12" x14ac:dyDescent="0.3">
      <c r="A100" s="1" t="s">
        <v>85</v>
      </c>
      <c r="C100">
        <f t="shared" si="3"/>
        <v>0</v>
      </c>
    </row>
    <row r="101" spans="1:12" x14ac:dyDescent="0.3">
      <c r="A101" s="1" t="s">
        <v>86</v>
      </c>
      <c r="C101">
        <f t="shared" si="3"/>
        <v>9</v>
      </c>
      <c r="D101" t="s">
        <v>308</v>
      </c>
      <c r="E101" t="s">
        <v>308</v>
      </c>
      <c r="F101" t="s">
        <v>308</v>
      </c>
      <c r="G101" t="s">
        <v>308</v>
      </c>
      <c r="H101" t="s">
        <v>308</v>
      </c>
      <c r="I101" t="s">
        <v>308</v>
      </c>
      <c r="J101" t="s">
        <v>308</v>
      </c>
      <c r="K101" t="s">
        <v>308</v>
      </c>
      <c r="L101" t="s">
        <v>308</v>
      </c>
    </row>
    <row r="102" spans="1:12" x14ac:dyDescent="0.3">
      <c r="A102" s="1" t="s">
        <v>87</v>
      </c>
      <c r="C102">
        <f t="shared" si="3"/>
        <v>0</v>
      </c>
    </row>
    <row r="103" spans="1:12" x14ac:dyDescent="0.3">
      <c r="A103" s="1" t="s">
        <v>88</v>
      </c>
      <c r="C103">
        <f t="shared" si="3"/>
        <v>0</v>
      </c>
    </row>
    <row r="104" spans="1:12" x14ac:dyDescent="0.3">
      <c r="A104" s="1" t="s">
        <v>89</v>
      </c>
      <c r="C104">
        <f t="shared" si="3"/>
        <v>5</v>
      </c>
      <c r="D104" t="s">
        <v>308</v>
      </c>
      <c r="E104" t="s">
        <v>308</v>
      </c>
      <c r="G104" t="s">
        <v>308</v>
      </c>
      <c r="H104" t="s">
        <v>308</v>
      </c>
      <c r="J104" t="s">
        <v>308</v>
      </c>
    </row>
    <row r="105" spans="1:12" x14ac:dyDescent="0.3">
      <c r="A105" s="1" t="s">
        <v>90</v>
      </c>
      <c r="C105">
        <f t="shared" si="3"/>
        <v>0</v>
      </c>
    </row>
    <row r="106" spans="1:12" x14ac:dyDescent="0.3">
      <c r="A106" s="1" t="s">
        <v>91</v>
      </c>
      <c r="C106">
        <f t="shared" si="3"/>
        <v>0</v>
      </c>
    </row>
    <row r="107" spans="1:12" x14ac:dyDescent="0.3">
      <c r="A107" s="1" t="s">
        <v>92</v>
      </c>
      <c r="C107">
        <f t="shared" si="3"/>
        <v>0</v>
      </c>
    </row>
    <row r="108" spans="1:12" x14ac:dyDescent="0.3">
      <c r="A108" s="12" t="s">
        <v>93</v>
      </c>
      <c r="C108">
        <f t="shared" si="3"/>
        <v>1</v>
      </c>
      <c r="H108" s="13" t="s">
        <v>308</v>
      </c>
    </row>
    <row r="109" spans="1:12" x14ac:dyDescent="0.3">
      <c r="A109" s="1" t="s">
        <v>94</v>
      </c>
      <c r="C109">
        <f t="shared" si="3"/>
        <v>0</v>
      </c>
    </row>
    <row r="110" spans="1:12" x14ac:dyDescent="0.3">
      <c r="A110" s="1" t="s">
        <v>95</v>
      </c>
      <c r="C110">
        <f t="shared" si="3"/>
        <v>0</v>
      </c>
    </row>
    <row r="111" spans="1:12" x14ac:dyDescent="0.3">
      <c r="A111" s="1" t="s">
        <v>96</v>
      </c>
      <c r="C111">
        <f t="shared" si="3"/>
        <v>0</v>
      </c>
    </row>
    <row r="112" spans="1:12" x14ac:dyDescent="0.3">
      <c r="A112" s="1" t="s">
        <v>97</v>
      </c>
      <c r="C112">
        <f t="shared" si="3"/>
        <v>0</v>
      </c>
    </row>
    <row r="113" spans="1:12" x14ac:dyDescent="0.3">
      <c r="A113" s="1" t="s">
        <v>98</v>
      </c>
      <c r="C113">
        <f t="shared" si="3"/>
        <v>9</v>
      </c>
      <c r="D113" t="s">
        <v>308</v>
      </c>
      <c r="E113" t="s">
        <v>308</v>
      </c>
      <c r="F113" t="s">
        <v>308</v>
      </c>
      <c r="G113" t="s">
        <v>308</v>
      </c>
      <c r="H113" t="s">
        <v>308</v>
      </c>
      <c r="I113" t="s">
        <v>308</v>
      </c>
      <c r="J113" t="s">
        <v>308</v>
      </c>
      <c r="K113" t="s">
        <v>308</v>
      </c>
      <c r="L113" t="s">
        <v>308</v>
      </c>
    </row>
    <row r="114" spans="1:12" x14ac:dyDescent="0.3">
      <c r="A114" s="1" t="s">
        <v>99</v>
      </c>
      <c r="C114">
        <f t="shared" si="3"/>
        <v>7</v>
      </c>
      <c r="D114" t="s">
        <v>308</v>
      </c>
      <c r="E114" t="s">
        <v>308</v>
      </c>
      <c r="F114" t="s">
        <v>308</v>
      </c>
      <c r="G114" t="s">
        <v>308</v>
      </c>
      <c r="H114" t="s">
        <v>308</v>
      </c>
      <c r="J114" t="s">
        <v>308</v>
      </c>
      <c r="K114" t="s">
        <v>308</v>
      </c>
    </row>
    <row r="115" spans="1:12" x14ac:dyDescent="0.3">
      <c r="A115" s="1" t="s">
        <v>100</v>
      </c>
      <c r="C115">
        <f t="shared" si="3"/>
        <v>0</v>
      </c>
    </row>
    <row r="116" spans="1:12" x14ac:dyDescent="0.3">
      <c r="A116" s="1" t="s">
        <v>101</v>
      </c>
      <c r="C116">
        <f t="shared" si="3"/>
        <v>2</v>
      </c>
      <c r="F116" t="s">
        <v>308</v>
      </c>
      <c r="G116" t="s">
        <v>308</v>
      </c>
    </row>
    <row r="117" spans="1:12" x14ac:dyDescent="0.3">
      <c r="A117" s="1" t="s">
        <v>102</v>
      </c>
      <c r="C117">
        <f t="shared" si="3"/>
        <v>0</v>
      </c>
    </row>
    <row r="118" spans="1:12" x14ac:dyDescent="0.3">
      <c r="A118" s="1" t="s">
        <v>103</v>
      </c>
      <c r="C118">
        <f t="shared" si="3"/>
        <v>1</v>
      </c>
      <c r="H118" t="s">
        <v>308</v>
      </c>
    </row>
    <row r="119" spans="1:12" x14ac:dyDescent="0.3">
      <c r="A119" s="1" t="s">
        <v>104</v>
      </c>
      <c r="C119">
        <f t="shared" si="3"/>
        <v>0</v>
      </c>
    </row>
    <row r="120" spans="1:12" x14ac:dyDescent="0.3">
      <c r="A120" s="1" t="s">
        <v>105</v>
      </c>
      <c r="C120">
        <f t="shared" si="3"/>
        <v>0</v>
      </c>
    </row>
    <row r="121" spans="1:12" x14ac:dyDescent="0.3">
      <c r="A121" s="1" t="s">
        <v>106</v>
      </c>
      <c r="C121">
        <f t="shared" si="3"/>
        <v>0</v>
      </c>
    </row>
    <row r="122" spans="1:12" x14ac:dyDescent="0.3">
      <c r="A122" s="1" t="s">
        <v>107</v>
      </c>
      <c r="C122">
        <f t="shared" si="3"/>
        <v>0</v>
      </c>
    </row>
    <row r="123" spans="1:12" x14ac:dyDescent="0.3">
      <c r="A123" s="1" t="s">
        <v>108</v>
      </c>
      <c r="C123">
        <f t="shared" si="3"/>
        <v>0</v>
      </c>
    </row>
    <row r="124" spans="1:12" x14ac:dyDescent="0.3">
      <c r="A124" s="1" t="s">
        <v>109</v>
      </c>
      <c r="C124">
        <f t="shared" si="3"/>
        <v>0</v>
      </c>
    </row>
    <row r="125" spans="1:12" x14ac:dyDescent="0.3">
      <c r="A125" s="1" t="s">
        <v>110</v>
      </c>
      <c r="C125">
        <f t="shared" si="3"/>
        <v>0</v>
      </c>
    </row>
    <row r="126" spans="1:12" x14ac:dyDescent="0.3">
      <c r="A126" s="1" t="s">
        <v>111</v>
      </c>
      <c r="C126">
        <f t="shared" si="3"/>
        <v>0</v>
      </c>
    </row>
    <row r="127" spans="1:12" x14ac:dyDescent="0.3">
      <c r="A127" s="1" t="s">
        <v>112</v>
      </c>
      <c r="C127">
        <f t="shared" si="3"/>
        <v>0</v>
      </c>
    </row>
    <row r="128" spans="1:12" x14ac:dyDescent="0.3">
      <c r="A128" s="1" t="s">
        <v>113</v>
      </c>
      <c r="C128">
        <f t="shared" si="3"/>
        <v>0</v>
      </c>
    </row>
    <row r="129" spans="1:12" x14ac:dyDescent="0.3">
      <c r="A129" s="1" t="s">
        <v>114</v>
      </c>
      <c r="C129">
        <f t="shared" si="3"/>
        <v>2</v>
      </c>
      <c r="F129" t="s">
        <v>308</v>
      </c>
      <c r="G129" t="s">
        <v>308</v>
      </c>
    </row>
    <row r="130" spans="1:12" x14ac:dyDescent="0.3">
      <c r="A130" s="1" t="s">
        <v>115</v>
      </c>
      <c r="C130">
        <f t="shared" si="3"/>
        <v>2</v>
      </c>
      <c r="E130" t="s">
        <v>308</v>
      </c>
      <c r="G130" t="s">
        <v>308</v>
      </c>
    </row>
    <row r="131" spans="1:12" x14ac:dyDescent="0.3">
      <c r="A131" s="1" t="s">
        <v>116</v>
      </c>
      <c r="C131">
        <f t="shared" si="3"/>
        <v>0</v>
      </c>
    </row>
    <row r="132" spans="1:12" x14ac:dyDescent="0.3">
      <c r="A132" s="1" t="s">
        <v>117</v>
      </c>
      <c r="C132">
        <f t="shared" si="3"/>
        <v>0</v>
      </c>
    </row>
    <row r="133" spans="1:12" x14ac:dyDescent="0.3">
      <c r="A133" s="1" t="s">
        <v>118</v>
      </c>
      <c r="C133">
        <f t="shared" si="3"/>
        <v>4</v>
      </c>
      <c r="D133" t="s">
        <v>308</v>
      </c>
      <c r="E133" t="s">
        <v>308</v>
      </c>
      <c r="I133" t="s">
        <v>308</v>
      </c>
      <c r="J133" t="s">
        <v>308</v>
      </c>
    </row>
    <row r="134" spans="1:12" x14ac:dyDescent="0.3">
      <c r="A134" s="1" t="s">
        <v>119</v>
      </c>
      <c r="C134">
        <f t="shared" si="3"/>
        <v>0</v>
      </c>
    </row>
    <row r="135" spans="1:12" x14ac:dyDescent="0.3">
      <c r="A135" s="1" t="s">
        <v>120</v>
      </c>
      <c r="C135">
        <f t="shared" si="3"/>
        <v>8</v>
      </c>
      <c r="D135" t="s">
        <v>308</v>
      </c>
      <c r="F135" t="s">
        <v>308</v>
      </c>
      <c r="G135" t="s">
        <v>308</v>
      </c>
      <c r="H135" t="s">
        <v>308</v>
      </c>
      <c r="I135" t="s">
        <v>308</v>
      </c>
      <c r="J135" t="s">
        <v>308</v>
      </c>
      <c r="K135" t="s">
        <v>308</v>
      </c>
      <c r="L135" t="s">
        <v>308</v>
      </c>
    </row>
    <row r="136" spans="1:12" x14ac:dyDescent="0.3">
      <c r="A136" s="1" t="s">
        <v>121</v>
      </c>
      <c r="C136">
        <f t="shared" si="3"/>
        <v>0</v>
      </c>
    </row>
    <row r="137" spans="1:12" x14ac:dyDescent="0.3">
      <c r="A137" s="1" t="s">
        <v>122</v>
      </c>
      <c r="C137">
        <f t="shared" si="3"/>
        <v>2</v>
      </c>
      <c r="F137" t="s">
        <v>308</v>
      </c>
      <c r="I137" t="s">
        <v>308</v>
      </c>
    </row>
    <row r="138" spans="1:12" x14ac:dyDescent="0.3">
      <c r="A138" s="12" t="s">
        <v>123</v>
      </c>
      <c r="C138">
        <f t="shared" si="3"/>
        <v>1</v>
      </c>
      <c r="H138" s="13" t="s">
        <v>308</v>
      </c>
    </row>
    <row r="139" spans="1:12" x14ac:dyDescent="0.3">
      <c r="A139" s="1" t="s">
        <v>124</v>
      </c>
      <c r="C139">
        <f t="shared" si="3"/>
        <v>0</v>
      </c>
    </row>
    <row r="140" spans="1:12" x14ac:dyDescent="0.3">
      <c r="A140" s="1" t="s">
        <v>125</v>
      </c>
      <c r="C140">
        <f t="shared" si="3"/>
        <v>0</v>
      </c>
    </row>
    <row r="141" spans="1:12" x14ac:dyDescent="0.3">
      <c r="A141" s="1" t="s">
        <v>126</v>
      </c>
      <c r="C141">
        <f t="shared" si="3"/>
        <v>0</v>
      </c>
    </row>
    <row r="142" spans="1:12" x14ac:dyDescent="0.3">
      <c r="A142" s="1" t="s">
        <v>127</v>
      </c>
      <c r="C142">
        <f t="shared" si="3"/>
        <v>0</v>
      </c>
    </row>
    <row r="143" spans="1:12" x14ac:dyDescent="0.3">
      <c r="A143" s="1" t="s">
        <v>128</v>
      </c>
      <c r="C143">
        <f t="shared" ref="C143:C206" si="4">COUNTA(D143:L143)</f>
        <v>2</v>
      </c>
      <c r="E143" t="s">
        <v>308</v>
      </c>
      <c r="I143" t="s">
        <v>308</v>
      </c>
    </row>
    <row r="144" spans="1:12" x14ac:dyDescent="0.3">
      <c r="A144" s="1" t="s">
        <v>129</v>
      </c>
      <c r="C144">
        <f t="shared" si="4"/>
        <v>0</v>
      </c>
    </row>
    <row r="145" spans="1:12" x14ac:dyDescent="0.3">
      <c r="A145" s="1" t="s">
        <v>130</v>
      </c>
      <c r="C145">
        <f t="shared" si="4"/>
        <v>0</v>
      </c>
    </row>
    <row r="146" spans="1:12" x14ac:dyDescent="0.3">
      <c r="A146" s="12" t="s">
        <v>131</v>
      </c>
      <c r="C146">
        <f t="shared" si="4"/>
        <v>1</v>
      </c>
      <c r="E146" s="13" t="s">
        <v>308</v>
      </c>
    </row>
    <row r="147" spans="1:12" x14ac:dyDescent="0.3">
      <c r="A147" s="1" t="s">
        <v>132</v>
      </c>
      <c r="C147">
        <f t="shared" si="4"/>
        <v>9</v>
      </c>
      <c r="D147" t="s">
        <v>308</v>
      </c>
      <c r="E147" t="s">
        <v>308</v>
      </c>
      <c r="F147" t="s">
        <v>308</v>
      </c>
      <c r="G147" t="s">
        <v>308</v>
      </c>
      <c r="H147" t="s">
        <v>308</v>
      </c>
      <c r="I147" t="s">
        <v>308</v>
      </c>
      <c r="J147" t="s">
        <v>308</v>
      </c>
      <c r="K147" t="s">
        <v>308</v>
      </c>
      <c r="L147" t="s">
        <v>308</v>
      </c>
    </row>
    <row r="148" spans="1:12" x14ac:dyDescent="0.3">
      <c r="A148" s="1" t="s">
        <v>133</v>
      </c>
      <c r="C148">
        <f t="shared" si="4"/>
        <v>0</v>
      </c>
    </row>
    <row r="149" spans="1:12" x14ac:dyDescent="0.3">
      <c r="A149" s="1" t="s">
        <v>134</v>
      </c>
      <c r="C149">
        <f t="shared" si="4"/>
        <v>0</v>
      </c>
    </row>
    <row r="150" spans="1:12" x14ac:dyDescent="0.3">
      <c r="A150" s="1" t="s">
        <v>135</v>
      </c>
      <c r="C150">
        <f t="shared" si="4"/>
        <v>0</v>
      </c>
    </row>
    <row r="151" spans="1:12" x14ac:dyDescent="0.3">
      <c r="A151" s="12" t="s">
        <v>136</v>
      </c>
      <c r="C151">
        <f t="shared" si="4"/>
        <v>1</v>
      </c>
      <c r="E151" s="13" t="s">
        <v>308</v>
      </c>
    </row>
    <row r="152" spans="1:12" x14ac:dyDescent="0.3">
      <c r="A152" s="1" t="s">
        <v>137</v>
      </c>
      <c r="C152">
        <f t="shared" si="4"/>
        <v>9</v>
      </c>
      <c r="D152" t="s">
        <v>308</v>
      </c>
      <c r="E152" t="s">
        <v>308</v>
      </c>
      <c r="F152" t="s">
        <v>308</v>
      </c>
      <c r="G152" t="s">
        <v>308</v>
      </c>
      <c r="H152" t="s">
        <v>308</v>
      </c>
      <c r="I152" t="s">
        <v>308</v>
      </c>
      <c r="J152" t="s">
        <v>308</v>
      </c>
      <c r="K152" t="s">
        <v>308</v>
      </c>
      <c r="L152" t="s">
        <v>308</v>
      </c>
    </row>
    <row r="153" spans="1:12" x14ac:dyDescent="0.3">
      <c r="A153" s="1" t="s">
        <v>138</v>
      </c>
      <c r="C153">
        <f t="shared" si="4"/>
        <v>2</v>
      </c>
      <c r="H153" t="s">
        <v>308</v>
      </c>
      <c r="J153" t="s">
        <v>308</v>
      </c>
    </row>
    <row r="154" spans="1:12" x14ac:dyDescent="0.3">
      <c r="A154" s="1" t="s">
        <v>139</v>
      </c>
      <c r="C154">
        <f t="shared" si="4"/>
        <v>9</v>
      </c>
      <c r="D154" t="s">
        <v>308</v>
      </c>
      <c r="E154" t="s">
        <v>308</v>
      </c>
      <c r="F154" t="s">
        <v>308</v>
      </c>
      <c r="G154" t="s">
        <v>308</v>
      </c>
      <c r="H154" t="s">
        <v>308</v>
      </c>
      <c r="I154" t="s">
        <v>308</v>
      </c>
      <c r="J154" t="s">
        <v>308</v>
      </c>
      <c r="K154" t="s">
        <v>308</v>
      </c>
      <c r="L154" t="s">
        <v>308</v>
      </c>
    </row>
    <row r="155" spans="1:12" x14ac:dyDescent="0.3">
      <c r="A155" s="1" t="s">
        <v>140</v>
      </c>
      <c r="C155">
        <f t="shared" si="4"/>
        <v>0</v>
      </c>
    </row>
    <row r="156" spans="1:12" x14ac:dyDescent="0.3">
      <c r="A156" s="1" t="s">
        <v>141</v>
      </c>
      <c r="C156">
        <f t="shared" si="4"/>
        <v>2</v>
      </c>
      <c r="D156" t="s">
        <v>308</v>
      </c>
      <c r="G156" t="s">
        <v>308</v>
      </c>
    </row>
    <row r="157" spans="1:12" x14ac:dyDescent="0.3">
      <c r="A157" s="1" t="s">
        <v>142</v>
      </c>
      <c r="C157">
        <f t="shared" si="4"/>
        <v>0</v>
      </c>
    </row>
    <row r="158" spans="1:12" x14ac:dyDescent="0.3">
      <c r="A158" s="1" t="s">
        <v>143</v>
      </c>
      <c r="C158">
        <f t="shared" si="4"/>
        <v>5</v>
      </c>
      <c r="E158" t="s">
        <v>308</v>
      </c>
      <c r="F158" t="s">
        <v>308</v>
      </c>
      <c r="G158" t="s">
        <v>308</v>
      </c>
      <c r="I158" t="s">
        <v>308</v>
      </c>
      <c r="J158" t="s">
        <v>308</v>
      </c>
    </row>
    <row r="159" spans="1:12" x14ac:dyDescent="0.3">
      <c r="A159" s="1" t="s">
        <v>144</v>
      </c>
      <c r="C159">
        <f t="shared" si="4"/>
        <v>9</v>
      </c>
      <c r="D159" t="s">
        <v>308</v>
      </c>
      <c r="E159" t="s">
        <v>308</v>
      </c>
      <c r="F159" t="s">
        <v>308</v>
      </c>
      <c r="G159" t="s">
        <v>308</v>
      </c>
      <c r="H159" t="s">
        <v>308</v>
      </c>
      <c r="I159" t="s">
        <v>308</v>
      </c>
      <c r="J159" t="s">
        <v>308</v>
      </c>
      <c r="K159" t="s">
        <v>308</v>
      </c>
      <c r="L159" t="s">
        <v>308</v>
      </c>
    </row>
    <row r="160" spans="1:12" x14ac:dyDescent="0.3">
      <c r="A160" s="1" t="s">
        <v>145</v>
      </c>
      <c r="C160">
        <f t="shared" si="4"/>
        <v>2</v>
      </c>
      <c r="D160" t="s">
        <v>308</v>
      </c>
      <c r="J160" t="s">
        <v>308</v>
      </c>
    </row>
    <row r="161" spans="1:12" x14ac:dyDescent="0.3">
      <c r="A161" s="1" t="s">
        <v>146</v>
      </c>
      <c r="C161">
        <f t="shared" si="4"/>
        <v>9</v>
      </c>
      <c r="D161" t="s">
        <v>308</v>
      </c>
      <c r="E161" t="s">
        <v>308</v>
      </c>
      <c r="F161" t="s">
        <v>308</v>
      </c>
      <c r="G161" t="s">
        <v>308</v>
      </c>
      <c r="H161" t="s">
        <v>308</v>
      </c>
      <c r="I161" t="s">
        <v>308</v>
      </c>
      <c r="J161" t="s">
        <v>308</v>
      </c>
      <c r="K161" t="s">
        <v>308</v>
      </c>
      <c r="L161" t="s">
        <v>308</v>
      </c>
    </row>
    <row r="162" spans="1:12" x14ac:dyDescent="0.3">
      <c r="A162" s="1" t="s">
        <v>147</v>
      </c>
      <c r="C162">
        <f t="shared" si="4"/>
        <v>4</v>
      </c>
      <c r="E162" t="s">
        <v>308</v>
      </c>
      <c r="G162" t="s">
        <v>308</v>
      </c>
      <c r="J162" t="s">
        <v>308</v>
      </c>
      <c r="K162" t="s">
        <v>308</v>
      </c>
    </row>
    <row r="163" spans="1:12" x14ac:dyDescent="0.3">
      <c r="A163" s="1" t="s">
        <v>148</v>
      </c>
      <c r="C163">
        <f t="shared" si="4"/>
        <v>0</v>
      </c>
    </row>
    <row r="164" spans="1:12" x14ac:dyDescent="0.3">
      <c r="A164" s="1" t="s">
        <v>149</v>
      </c>
      <c r="C164">
        <f t="shared" si="4"/>
        <v>9</v>
      </c>
      <c r="D164" t="s">
        <v>308</v>
      </c>
      <c r="E164" t="s">
        <v>308</v>
      </c>
      <c r="F164" t="s">
        <v>308</v>
      </c>
      <c r="G164" t="s">
        <v>308</v>
      </c>
      <c r="H164" t="s">
        <v>308</v>
      </c>
      <c r="I164" t="s">
        <v>308</v>
      </c>
      <c r="J164" t="s">
        <v>308</v>
      </c>
      <c r="K164" t="s">
        <v>308</v>
      </c>
      <c r="L164" t="s">
        <v>308</v>
      </c>
    </row>
    <row r="165" spans="1:12" x14ac:dyDescent="0.3">
      <c r="A165" s="1" t="s">
        <v>150</v>
      </c>
      <c r="C165">
        <f t="shared" si="4"/>
        <v>0</v>
      </c>
    </row>
    <row r="166" spans="1:12" x14ac:dyDescent="0.3">
      <c r="A166" s="1" t="s">
        <v>151</v>
      </c>
      <c r="C166">
        <f t="shared" si="4"/>
        <v>0</v>
      </c>
    </row>
    <row r="167" spans="1:12" x14ac:dyDescent="0.3">
      <c r="A167" s="1" t="s">
        <v>152</v>
      </c>
      <c r="C167">
        <f t="shared" si="4"/>
        <v>0</v>
      </c>
    </row>
    <row r="168" spans="1:12" x14ac:dyDescent="0.3">
      <c r="A168" s="12" t="s">
        <v>153</v>
      </c>
      <c r="C168">
        <f t="shared" si="4"/>
        <v>1</v>
      </c>
      <c r="E168" s="13" t="s">
        <v>308</v>
      </c>
    </row>
    <row r="169" spans="1:12" x14ac:dyDescent="0.3">
      <c r="A169" s="1" t="s">
        <v>154</v>
      </c>
      <c r="C169">
        <f t="shared" si="4"/>
        <v>4</v>
      </c>
      <c r="D169" t="s">
        <v>308</v>
      </c>
      <c r="E169" t="s">
        <v>308</v>
      </c>
      <c r="H169" t="s">
        <v>308</v>
      </c>
      <c r="J169" t="s">
        <v>308</v>
      </c>
    </row>
    <row r="170" spans="1:12" x14ac:dyDescent="0.3">
      <c r="A170" s="1" t="s">
        <v>155</v>
      </c>
      <c r="C170">
        <f t="shared" si="4"/>
        <v>3</v>
      </c>
      <c r="G170" t="s">
        <v>308</v>
      </c>
      <c r="K170" t="s">
        <v>308</v>
      </c>
      <c r="L170" t="s">
        <v>308</v>
      </c>
    </row>
    <row r="171" spans="1:12" x14ac:dyDescent="0.3">
      <c r="A171" s="1" t="s">
        <v>156</v>
      </c>
      <c r="C171">
        <f t="shared" si="4"/>
        <v>0</v>
      </c>
    </row>
    <row r="172" spans="1:12" x14ac:dyDescent="0.3">
      <c r="A172" s="1" t="s">
        <v>157</v>
      </c>
      <c r="C172">
        <f t="shared" si="4"/>
        <v>0</v>
      </c>
    </row>
    <row r="173" spans="1:12" x14ac:dyDescent="0.3">
      <c r="A173" s="1" t="s">
        <v>158</v>
      </c>
      <c r="C173">
        <f t="shared" si="4"/>
        <v>0</v>
      </c>
    </row>
    <row r="174" spans="1:12" x14ac:dyDescent="0.3">
      <c r="A174" s="1" t="s">
        <v>159</v>
      </c>
      <c r="C174">
        <f t="shared" si="4"/>
        <v>0</v>
      </c>
    </row>
    <row r="175" spans="1:12" x14ac:dyDescent="0.3">
      <c r="A175" s="1" t="s">
        <v>160</v>
      </c>
      <c r="C175">
        <f t="shared" si="4"/>
        <v>0</v>
      </c>
    </row>
    <row r="176" spans="1:12" x14ac:dyDescent="0.3">
      <c r="A176" s="1" t="s">
        <v>161</v>
      </c>
      <c r="C176">
        <f t="shared" si="4"/>
        <v>0</v>
      </c>
    </row>
    <row r="177" spans="1:12" x14ac:dyDescent="0.3">
      <c r="A177" s="1" t="s">
        <v>162</v>
      </c>
      <c r="C177">
        <f t="shared" si="4"/>
        <v>0</v>
      </c>
    </row>
    <row r="178" spans="1:12" x14ac:dyDescent="0.3">
      <c r="A178" s="1" t="s">
        <v>163</v>
      </c>
      <c r="C178">
        <f t="shared" si="4"/>
        <v>0</v>
      </c>
    </row>
    <row r="179" spans="1:12" x14ac:dyDescent="0.3">
      <c r="A179" s="12" t="s">
        <v>164</v>
      </c>
      <c r="C179">
        <f t="shared" si="4"/>
        <v>1</v>
      </c>
      <c r="D179" s="13" t="s">
        <v>308</v>
      </c>
    </row>
    <row r="180" spans="1:12" x14ac:dyDescent="0.3">
      <c r="A180" s="1" t="s">
        <v>165</v>
      </c>
      <c r="C180">
        <f t="shared" si="4"/>
        <v>0</v>
      </c>
    </row>
    <row r="181" spans="1:12" x14ac:dyDescent="0.3">
      <c r="A181" s="1" t="s">
        <v>166</v>
      </c>
      <c r="C181">
        <f t="shared" si="4"/>
        <v>0</v>
      </c>
    </row>
    <row r="182" spans="1:12" x14ac:dyDescent="0.3">
      <c r="A182" s="1" t="s">
        <v>167</v>
      </c>
      <c r="C182">
        <f t="shared" si="4"/>
        <v>0</v>
      </c>
    </row>
    <row r="183" spans="1:12" x14ac:dyDescent="0.3">
      <c r="A183" s="1" t="s">
        <v>168</v>
      </c>
      <c r="C183">
        <f t="shared" si="4"/>
        <v>0</v>
      </c>
    </row>
    <row r="184" spans="1:12" x14ac:dyDescent="0.3">
      <c r="A184" s="1" t="s">
        <v>169</v>
      </c>
      <c r="C184">
        <f t="shared" si="4"/>
        <v>0</v>
      </c>
    </row>
    <row r="185" spans="1:12" x14ac:dyDescent="0.3">
      <c r="A185" s="1" t="s">
        <v>170</v>
      </c>
      <c r="C185">
        <f t="shared" si="4"/>
        <v>0</v>
      </c>
    </row>
    <row r="186" spans="1:12" x14ac:dyDescent="0.3">
      <c r="A186" s="1" t="s">
        <v>171</v>
      </c>
      <c r="C186">
        <f t="shared" si="4"/>
        <v>0</v>
      </c>
    </row>
    <row r="187" spans="1:12" x14ac:dyDescent="0.3">
      <c r="A187" s="1" t="s">
        <v>172</v>
      </c>
      <c r="C187">
        <f t="shared" si="4"/>
        <v>0</v>
      </c>
    </row>
    <row r="188" spans="1:12" x14ac:dyDescent="0.3">
      <c r="A188" s="1" t="s">
        <v>173</v>
      </c>
      <c r="C188">
        <f t="shared" si="4"/>
        <v>8</v>
      </c>
      <c r="D188" t="s">
        <v>308</v>
      </c>
      <c r="E188" t="s">
        <v>308</v>
      </c>
      <c r="F188" t="s">
        <v>308</v>
      </c>
      <c r="G188" t="s">
        <v>308</v>
      </c>
      <c r="H188" t="s">
        <v>308</v>
      </c>
      <c r="I188" t="s">
        <v>308</v>
      </c>
      <c r="J188" t="s">
        <v>308</v>
      </c>
      <c r="L188" t="s">
        <v>308</v>
      </c>
    </row>
    <row r="189" spans="1:12" x14ac:dyDescent="0.3">
      <c r="A189" s="12" t="s">
        <v>174</v>
      </c>
      <c r="C189">
        <f t="shared" si="4"/>
        <v>1</v>
      </c>
      <c r="L189" s="13" t="s">
        <v>308</v>
      </c>
    </row>
    <row r="190" spans="1:12" x14ac:dyDescent="0.3">
      <c r="A190" s="1" t="s">
        <v>175</v>
      </c>
      <c r="C190">
        <f t="shared" si="4"/>
        <v>0</v>
      </c>
    </row>
    <row r="191" spans="1:12" x14ac:dyDescent="0.3">
      <c r="A191" s="1" t="s">
        <v>176</v>
      </c>
      <c r="C191">
        <f t="shared" si="4"/>
        <v>2</v>
      </c>
      <c r="E191" t="s">
        <v>308</v>
      </c>
      <c r="H191" t="s">
        <v>308</v>
      </c>
    </row>
    <row r="192" spans="1:12" x14ac:dyDescent="0.3">
      <c r="A192" s="1" t="s">
        <v>177</v>
      </c>
      <c r="C192">
        <f t="shared" si="4"/>
        <v>0</v>
      </c>
    </row>
    <row r="193" spans="1:12" x14ac:dyDescent="0.3">
      <c r="A193" s="1" t="s">
        <v>178</v>
      </c>
      <c r="C193">
        <f t="shared" si="4"/>
        <v>0</v>
      </c>
    </row>
    <row r="194" spans="1:12" x14ac:dyDescent="0.3">
      <c r="A194" s="1" t="s">
        <v>179</v>
      </c>
      <c r="C194">
        <f t="shared" si="4"/>
        <v>0</v>
      </c>
    </row>
    <row r="195" spans="1:12" x14ac:dyDescent="0.3">
      <c r="A195" s="1" t="s">
        <v>180</v>
      </c>
      <c r="C195">
        <f t="shared" si="4"/>
        <v>0</v>
      </c>
    </row>
    <row r="196" spans="1:12" x14ac:dyDescent="0.3">
      <c r="A196" s="1" t="s">
        <v>181</v>
      </c>
      <c r="C196">
        <f t="shared" si="4"/>
        <v>0</v>
      </c>
    </row>
    <row r="197" spans="1:12" x14ac:dyDescent="0.3">
      <c r="A197" s="1" t="s">
        <v>182</v>
      </c>
      <c r="C197">
        <f t="shared" si="4"/>
        <v>0</v>
      </c>
    </row>
    <row r="198" spans="1:12" x14ac:dyDescent="0.3">
      <c r="A198" s="1" t="s">
        <v>183</v>
      </c>
      <c r="C198">
        <f t="shared" si="4"/>
        <v>0</v>
      </c>
    </row>
    <row r="199" spans="1:12" x14ac:dyDescent="0.3">
      <c r="A199" s="1" t="s">
        <v>184</v>
      </c>
      <c r="C199">
        <f t="shared" si="4"/>
        <v>9</v>
      </c>
      <c r="D199" t="s">
        <v>308</v>
      </c>
      <c r="E199" t="s">
        <v>308</v>
      </c>
      <c r="F199" t="s">
        <v>308</v>
      </c>
      <c r="G199" t="s">
        <v>308</v>
      </c>
      <c r="H199" t="s">
        <v>308</v>
      </c>
      <c r="I199" t="s">
        <v>308</v>
      </c>
      <c r="J199" t="s">
        <v>308</v>
      </c>
      <c r="K199" t="s">
        <v>308</v>
      </c>
      <c r="L199" t="s">
        <v>308</v>
      </c>
    </row>
    <row r="200" spans="1:12" x14ac:dyDescent="0.3">
      <c r="A200" s="1" t="s">
        <v>185</v>
      </c>
      <c r="C200">
        <f t="shared" si="4"/>
        <v>8</v>
      </c>
      <c r="D200" t="s">
        <v>308</v>
      </c>
      <c r="E200" t="s">
        <v>308</v>
      </c>
      <c r="F200" t="s">
        <v>308</v>
      </c>
      <c r="G200" t="s">
        <v>308</v>
      </c>
      <c r="H200" t="s">
        <v>308</v>
      </c>
      <c r="I200" t="s">
        <v>308</v>
      </c>
      <c r="J200" t="s">
        <v>308</v>
      </c>
      <c r="L200" t="s">
        <v>308</v>
      </c>
    </row>
    <row r="201" spans="1:12" x14ac:dyDescent="0.3">
      <c r="A201" s="12" t="s">
        <v>186</v>
      </c>
      <c r="C201">
        <f t="shared" si="4"/>
        <v>1</v>
      </c>
      <c r="F201" s="13" t="s">
        <v>308</v>
      </c>
    </row>
    <row r="202" spans="1:12" x14ac:dyDescent="0.3">
      <c r="A202" s="1" t="s">
        <v>187</v>
      </c>
      <c r="C202">
        <f t="shared" si="4"/>
        <v>8</v>
      </c>
      <c r="D202" t="s">
        <v>308</v>
      </c>
      <c r="E202" t="s">
        <v>308</v>
      </c>
      <c r="F202" t="s">
        <v>308</v>
      </c>
      <c r="G202" t="s">
        <v>308</v>
      </c>
      <c r="I202" t="s">
        <v>308</v>
      </c>
      <c r="J202" t="s">
        <v>308</v>
      </c>
      <c r="K202" t="s">
        <v>308</v>
      </c>
      <c r="L202" t="s">
        <v>308</v>
      </c>
    </row>
    <row r="203" spans="1:12" x14ac:dyDescent="0.3">
      <c r="A203" s="1" t="s">
        <v>188</v>
      </c>
      <c r="C203">
        <f t="shared" si="4"/>
        <v>0</v>
      </c>
    </row>
    <row r="204" spans="1:12" x14ac:dyDescent="0.3">
      <c r="A204" s="1" t="s">
        <v>189</v>
      </c>
      <c r="C204">
        <f t="shared" si="4"/>
        <v>0</v>
      </c>
    </row>
    <row r="205" spans="1:12" x14ac:dyDescent="0.3">
      <c r="A205" s="1" t="s">
        <v>190</v>
      </c>
      <c r="C205">
        <f t="shared" si="4"/>
        <v>9</v>
      </c>
      <c r="D205" t="s">
        <v>308</v>
      </c>
      <c r="E205" t="s">
        <v>308</v>
      </c>
      <c r="F205" t="s">
        <v>308</v>
      </c>
      <c r="G205" t="s">
        <v>308</v>
      </c>
      <c r="H205" t="s">
        <v>308</v>
      </c>
      <c r="I205" t="s">
        <v>308</v>
      </c>
      <c r="J205" t="s">
        <v>308</v>
      </c>
      <c r="K205" t="s">
        <v>308</v>
      </c>
      <c r="L205" t="s">
        <v>308</v>
      </c>
    </row>
    <row r="206" spans="1:12" x14ac:dyDescent="0.3">
      <c r="A206" s="12" t="s">
        <v>191</v>
      </c>
      <c r="C206">
        <f t="shared" si="4"/>
        <v>1</v>
      </c>
      <c r="L206" s="13" t="s">
        <v>308</v>
      </c>
    </row>
    <row r="207" spans="1:12" x14ac:dyDescent="0.3">
      <c r="A207" s="1" t="s">
        <v>192</v>
      </c>
      <c r="C207">
        <f t="shared" ref="C207:C270" si="5">COUNTA(D207:L207)</f>
        <v>6</v>
      </c>
      <c r="D207" t="s">
        <v>308</v>
      </c>
      <c r="E207" t="s">
        <v>308</v>
      </c>
      <c r="F207" t="s">
        <v>308</v>
      </c>
      <c r="G207" t="s">
        <v>308</v>
      </c>
      <c r="I207" t="s">
        <v>308</v>
      </c>
      <c r="J207" t="s">
        <v>308</v>
      </c>
    </row>
    <row r="208" spans="1:12" x14ac:dyDescent="0.3">
      <c r="A208" s="1" t="s">
        <v>193</v>
      </c>
      <c r="C208">
        <f t="shared" si="5"/>
        <v>0</v>
      </c>
    </row>
    <row r="209" spans="1:12" x14ac:dyDescent="0.3">
      <c r="A209" s="12" t="s">
        <v>194</v>
      </c>
      <c r="C209">
        <f t="shared" si="5"/>
        <v>1</v>
      </c>
      <c r="D209" s="13" t="s">
        <v>308</v>
      </c>
    </row>
    <row r="210" spans="1:12" x14ac:dyDescent="0.3">
      <c r="A210" s="1" t="s">
        <v>195</v>
      </c>
      <c r="C210">
        <f t="shared" si="5"/>
        <v>0</v>
      </c>
    </row>
    <row r="211" spans="1:12" x14ac:dyDescent="0.3">
      <c r="A211" s="1" t="s">
        <v>196</v>
      </c>
      <c r="C211">
        <f t="shared" si="5"/>
        <v>0</v>
      </c>
    </row>
    <row r="212" spans="1:12" x14ac:dyDescent="0.3">
      <c r="A212" s="1" t="s">
        <v>197</v>
      </c>
      <c r="C212">
        <f t="shared" si="5"/>
        <v>0</v>
      </c>
    </row>
    <row r="213" spans="1:12" x14ac:dyDescent="0.3">
      <c r="A213" s="1" t="s">
        <v>198</v>
      </c>
      <c r="C213">
        <f t="shared" si="5"/>
        <v>7</v>
      </c>
      <c r="D213" t="s">
        <v>308</v>
      </c>
      <c r="E213" t="s">
        <v>308</v>
      </c>
      <c r="F213" t="s">
        <v>308</v>
      </c>
      <c r="G213" t="s">
        <v>308</v>
      </c>
      <c r="I213" t="s">
        <v>308</v>
      </c>
      <c r="K213" t="s">
        <v>308</v>
      </c>
      <c r="L213" t="s">
        <v>308</v>
      </c>
    </row>
    <row r="214" spans="1:12" x14ac:dyDescent="0.3">
      <c r="A214" s="1" t="s">
        <v>199</v>
      </c>
      <c r="C214">
        <f t="shared" si="5"/>
        <v>0</v>
      </c>
    </row>
    <row r="215" spans="1:12" x14ac:dyDescent="0.3">
      <c r="A215" s="1" t="s">
        <v>200</v>
      </c>
      <c r="C215">
        <f t="shared" si="5"/>
        <v>0</v>
      </c>
    </row>
    <row r="216" spans="1:12" x14ac:dyDescent="0.3">
      <c r="A216" s="1" t="s">
        <v>201</v>
      </c>
      <c r="C216">
        <f t="shared" si="5"/>
        <v>0</v>
      </c>
    </row>
    <row r="217" spans="1:12" x14ac:dyDescent="0.3">
      <c r="A217" s="1" t="s">
        <v>202</v>
      </c>
      <c r="C217">
        <f t="shared" si="5"/>
        <v>0</v>
      </c>
    </row>
    <row r="218" spans="1:12" x14ac:dyDescent="0.3">
      <c r="A218" s="1" t="s">
        <v>203</v>
      </c>
      <c r="C218">
        <f t="shared" si="5"/>
        <v>0</v>
      </c>
    </row>
    <row r="219" spans="1:12" x14ac:dyDescent="0.3">
      <c r="A219" s="1" t="s">
        <v>204</v>
      </c>
      <c r="C219">
        <f t="shared" si="5"/>
        <v>0</v>
      </c>
    </row>
    <row r="220" spans="1:12" x14ac:dyDescent="0.3">
      <c r="A220" s="1" t="s">
        <v>205</v>
      </c>
      <c r="C220">
        <f t="shared" si="5"/>
        <v>3</v>
      </c>
      <c r="D220" t="s">
        <v>308</v>
      </c>
      <c r="E220" t="s">
        <v>308</v>
      </c>
      <c r="G220" t="s">
        <v>308</v>
      </c>
    </row>
    <row r="221" spans="1:12" x14ac:dyDescent="0.3">
      <c r="A221" s="1" t="s">
        <v>206</v>
      </c>
      <c r="C221">
        <f t="shared" si="5"/>
        <v>0</v>
      </c>
    </row>
    <row r="222" spans="1:12" x14ac:dyDescent="0.3">
      <c r="A222" s="1" t="s">
        <v>207</v>
      </c>
      <c r="C222">
        <f t="shared" si="5"/>
        <v>9</v>
      </c>
      <c r="D222" t="s">
        <v>308</v>
      </c>
      <c r="E222" t="s">
        <v>308</v>
      </c>
      <c r="F222" t="s">
        <v>308</v>
      </c>
      <c r="G222" t="s">
        <v>308</v>
      </c>
      <c r="H222" t="s">
        <v>308</v>
      </c>
      <c r="I222" t="s">
        <v>308</v>
      </c>
      <c r="J222" t="s">
        <v>308</v>
      </c>
      <c r="K222" t="s">
        <v>308</v>
      </c>
      <c r="L222" t="s">
        <v>308</v>
      </c>
    </row>
    <row r="223" spans="1:12" x14ac:dyDescent="0.3">
      <c r="A223" s="1" t="s">
        <v>208</v>
      </c>
      <c r="C223">
        <f t="shared" si="5"/>
        <v>0</v>
      </c>
    </row>
    <row r="224" spans="1:12" x14ac:dyDescent="0.3">
      <c r="A224" s="1" t="s">
        <v>209</v>
      </c>
      <c r="C224">
        <f t="shared" si="5"/>
        <v>0</v>
      </c>
    </row>
    <row r="225" spans="1:12" x14ac:dyDescent="0.3">
      <c r="A225" s="1" t="s">
        <v>210</v>
      </c>
      <c r="C225">
        <f t="shared" si="5"/>
        <v>0</v>
      </c>
    </row>
    <row r="226" spans="1:12" x14ac:dyDescent="0.3">
      <c r="A226" s="1" t="s">
        <v>211</v>
      </c>
      <c r="C226">
        <f t="shared" si="5"/>
        <v>0</v>
      </c>
    </row>
    <row r="227" spans="1:12" x14ac:dyDescent="0.3">
      <c r="A227" s="12" t="s">
        <v>212</v>
      </c>
      <c r="C227">
        <f t="shared" si="5"/>
        <v>1</v>
      </c>
      <c r="D227" s="13" t="s">
        <v>308</v>
      </c>
    </row>
    <row r="228" spans="1:12" x14ac:dyDescent="0.3">
      <c r="A228" s="1" t="s">
        <v>213</v>
      </c>
      <c r="C228">
        <f t="shared" si="5"/>
        <v>0</v>
      </c>
    </row>
    <row r="229" spans="1:12" x14ac:dyDescent="0.3">
      <c r="A229" s="1" t="s">
        <v>214</v>
      </c>
      <c r="C229">
        <f t="shared" si="5"/>
        <v>9</v>
      </c>
      <c r="D229" t="s">
        <v>308</v>
      </c>
      <c r="E229" t="s">
        <v>308</v>
      </c>
      <c r="F229" t="s">
        <v>308</v>
      </c>
      <c r="G229" t="s">
        <v>308</v>
      </c>
      <c r="H229" t="s">
        <v>308</v>
      </c>
      <c r="I229" t="s">
        <v>308</v>
      </c>
      <c r="J229" t="s">
        <v>308</v>
      </c>
      <c r="K229" t="s">
        <v>308</v>
      </c>
      <c r="L229" t="s">
        <v>308</v>
      </c>
    </row>
    <row r="230" spans="1:12" x14ac:dyDescent="0.3">
      <c r="A230" s="1" t="s">
        <v>215</v>
      </c>
      <c r="C230">
        <f t="shared" si="5"/>
        <v>0</v>
      </c>
    </row>
    <row r="231" spans="1:12" x14ac:dyDescent="0.3">
      <c r="A231" s="1" t="s">
        <v>216</v>
      </c>
      <c r="C231">
        <f t="shared" si="5"/>
        <v>0</v>
      </c>
    </row>
    <row r="232" spans="1:12" x14ac:dyDescent="0.3">
      <c r="A232" s="1" t="s">
        <v>217</v>
      </c>
      <c r="C232">
        <f t="shared" si="5"/>
        <v>6</v>
      </c>
      <c r="D232" t="s">
        <v>308</v>
      </c>
      <c r="E232" t="s">
        <v>308</v>
      </c>
      <c r="F232" t="s">
        <v>308</v>
      </c>
      <c r="G232" t="s">
        <v>308</v>
      </c>
      <c r="I232" t="s">
        <v>308</v>
      </c>
      <c r="J232" t="s">
        <v>308</v>
      </c>
    </row>
    <row r="233" spans="1:12" x14ac:dyDescent="0.3">
      <c r="A233" s="1" t="s">
        <v>218</v>
      </c>
      <c r="C233">
        <f t="shared" si="5"/>
        <v>0</v>
      </c>
    </row>
    <row r="234" spans="1:12" x14ac:dyDescent="0.3">
      <c r="A234" s="12" t="s">
        <v>219</v>
      </c>
      <c r="C234">
        <f t="shared" si="5"/>
        <v>1</v>
      </c>
      <c r="I234" s="13" t="s">
        <v>308</v>
      </c>
    </row>
    <row r="235" spans="1:12" x14ac:dyDescent="0.3">
      <c r="A235" s="1" t="s">
        <v>220</v>
      </c>
      <c r="C235">
        <f t="shared" si="5"/>
        <v>9</v>
      </c>
      <c r="D235" t="s">
        <v>308</v>
      </c>
      <c r="E235" t="s">
        <v>308</v>
      </c>
      <c r="F235" t="s">
        <v>308</v>
      </c>
      <c r="G235" t="s">
        <v>308</v>
      </c>
      <c r="H235" t="s">
        <v>308</v>
      </c>
      <c r="I235" t="s">
        <v>308</v>
      </c>
      <c r="J235" t="s">
        <v>308</v>
      </c>
      <c r="K235" t="s">
        <v>308</v>
      </c>
      <c r="L235" t="s">
        <v>308</v>
      </c>
    </row>
    <row r="236" spans="1:12" x14ac:dyDescent="0.3">
      <c r="A236" s="1" t="s">
        <v>221</v>
      </c>
      <c r="C236">
        <f t="shared" si="5"/>
        <v>7</v>
      </c>
      <c r="D236" t="s">
        <v>308</v>
      </c>
      <c r="E236" t="s">
        <v>308</v>
      </c>
      <c r="F236" t="s">
        <v>308</v>
      </c>
      <c r="H236" t="s">
        <v>308</v>
      </c>
      <c r="I236" t="s">
        <v>308</v>
      </c>
      <c r="K236" t="s">
        <v>308</v>
      </c>
      <c r="L236" t="s">
        <v>308</v>
      </c>
    </row>
    <row r="237" spans="1:12" x14ac:dyDescent="0.3">
      <c r="A237" s="1" t="s">
        <v>222</v>
      </c>
      <c r="C237">
        <f t="shared" si="5"/>
        <v>9</v>
      </c>
      <c r="D237" t="s">
        <v>308</v>
      </c>
      <c r="E237" t="s">
        <v>308</v>
      </c>
      <c r="F237" t="s">
        <v>308</v>
      </c>
      <c r="G237" t="s">
        <v>308</v>
      </c>
      <c r="H237" t="s">
        <v>308</v>
      </c>
      <c r="I237" t="s">
        <v>308</v>
      </c>
      <c r="J237" t="s">
        <v>308</v>
      </c>
      <c r="K237" t="s">
        <v>308</v>
      </c>
      <c r="L237" t="s">
        <v>308</v>
      </c>
    </row>
    <row r="238" spans="1:12" x14ac:dyDescent="0.3">
      <c r="A238" s="1" t="s">
        <v>223</v>
      </c>
      <c r="C238">
        <f t="shared" si="5"/>
        <v>0</v>
      </c>
    </row>
    <row r="239" spans="1:12" x14ac:dyDescent="0.3">
      <c r="A239" s="1" t="s">
        <v>224</v>
      </c>
      <c r="C239">
        <f t="shared" si="5"/>
        <v>0</v>
      </c>
    </row>
    <row r="240" spans="1:12" x14ac:dyDescent="0.3">
      <c r="A240" s="1" t="s">
        <v>225</v>
      </c>
      <c r="C240">
        <f t="shared" si="5"/>
        <v>2</v>
      </c>
      <c r="F240" t="s">
        <v>308</v>
      </c>
      <c r="G240" t="s">
        <v>308</v>
      </c>
    </row>
    <row r="241" spans="1:12" x14ac:dyDescent="0.3">
      <c r="A241" s="1" t="s">
        <v>226</v>
      </c>
      <c r="C241">
        <f t="shared" si="5"/>
        <v>0</v>
      </c>
    </row>
    <row r="242" spans="1:12" x14ac:dyDescent="0.3">
      <c r="A242" s="1" t="s">
        <v>227</v>
      </c>
      <c r="C242">
        <f t="shared" si="5"/>
        <v>0</v>
      </c>
    </row>
    <row r="243" spans="1:12" x14ac:dyDescent="0.3">
      <c r="A243" s="1" t="s">
        <v>228</v>
      </c>
      <c r="C243">
        <f t="shared" si="5"/>
        <v>0</v>
      </c>
    </row>
    <row r="244" spans="1:12" x14ac:dyDescent="0.3">
      <c r="A244" s="1" t="s">
        <v>229</v>
      </c>
      <c r="C244">
        <f t="shared" si="5"/>
        <v>2</v>
      </c>
      <c r="G244" t="s">
        <v>308</v>
      </c>
      <c r="H244" t="s">
        <v>308</v>
      </c>
    </row>
    <row r="245" spans="1:12" x14ac:dyDescent="0.3">
      <c r="A245" s="1" t="s">
        <v>230</v>
      </c>
      <c r="C245">
        <f t="shared" si="5"/>
        <v>6</v>
      </c>
      <c r="E245" t="s">
        <v>308</v>
      </c>
      <c r="G245" t="s">
        <v>308</v>
      </c>
      <c r="H245" t="s">
        <v>308</v>
      </c>
      <c r="I245" t="s">
        <v>308</v>
      </c>
      <c r="K245" t="s">
        <v>308</v>
      </c>
      <c r="L245" t="s">
        <v>308</v>
      </c>
    </row>
    <row r="246" spans="1:12" x14ac:dyDescent="0.3">
      <c r="A246" s="1" t="s">
        <v>231</v>
      </c>
      <c r="C246">
        <f t="shared" si="5"/>
        <v>0</v>
      </c>
    </row>
    <row r="247" spans="1:12" x14ac:dyDescent="0.3">
      <c r="A247" s="1" t="s">
        <v>232</v>
      </c>
      <c r="C247">
        <f t="shared" si="5"/>
        <v>7</v>
      </c>
      <c r="D247" t="s">
        <v>308</v>
      </c>
      <c r="E247" t="s">
        <v>308</v>
      </c>
      <c r="F247" t="s">
        <v>308</v>
      </c>
      <c r="G247" t="s">
        <v>308</v>
      </c>
      <c r="H247" t="s">
        <v>308</v>
      </c>
      <c r="I247" t="s">
        <v>308</v>
      </c>
      <c r="J247" t="s">
        <v>308</v>
      </c>
    </row>
    <row r="248" spans="1:12" x14ac:dyDescent="0.3">
      <c r="A248" s="1" t="s">
        <v>233</v>
      </c>
      <c r="C248">
        <f t="shared" si="5"/>
        <v>9</v>
      </c>
      <c r="D248" t="s">
        <v>308</v>
      </c>
      <c r="E248" t="s">
        <v>308</v>
      </c>
      <c r="F248" t="s">
        <v>308</v>
      </c>
      <c r="G248" t="s">
        <v>308</v>
      </c>
      <c r="H248" t="s">
        <v>308</v>
      </c>
      <c r="I248" t="s">
        <v>308</v>
      </c>
      <c r="J248" t="s">
        <v>308</v>
      </c>
      <c r="K248" t="s">
        <v>308</v>
      </c>
      <c r="L248" t="s">
        <v>308</v>
      </c>
    </row>
    <row r="249" spans="1:12" x14ac:dyDescent="0.3">
      <c r="A249" s="1" t="s">
        <v>234</v>
      </c>
      <c r="C249">
        <f t="shared" si="5"/>
        <v>9</v>
      </c>
      <c r="D249" t="s">
        <v>308</v>
      </c>
      <c r="E249" t="s">
        <v>308</v>
      </c>
      <c r="F249" t="s">
        <v>308</v>
      </c>
      <c r="G249" t="s">
        <v>308</v>
      </c>
      <c r="H249" t="s">
        <v>308</v>
      </c>
      <c r="I249" t="s">
        <v>308</v>
      </c>
      <c r="J249" t="s">
        <v>308</v>
      </c>
      <c r="K249" t="s">
        <v>308</v>
      </c>
      <c r="L249" t="s">
        <v>308</v>
      </c>
    </row>
    <row r="250" spans="1:12" x14ac:dyDescent="0.3">
      <c r="A250" s="1" t="s">
        <v>235</v>
      </c>
      <c r="C250">
        <f t="shared" si="5"/>
        <v>0</v>
      </c>
    </row>
    <row r="251" spans="1:12" x14ac:dyDescent="0.3">
      <c r="A251" s="1" t="s">
        <v>236</v>
      </c>
      <c r="C251">
        <f t="shared" si="5"/>
        <v>5</v>
      </c>
      <c r="D251" t="s">
        <v>308</v>
      </c>
      <c r="E251" t="s">
        <v>308</v>
      </c>
      <c r="H251" t="s">
        <v>308</v>
      </c>
      <c r="K251" t="s">
        <v>308</v>
      </c>
      <c r="L251" t="s">
        <v>308</v>
      </c>
    </row>
    <row r="252" spans="1:12" x14ac:dyDescent="0.3">
      <c r="A252" s="1" t="s">
        <v>237</v>
      </c>
      <c r="C252">
        <f t="shared" si="5"/>
        <v>7</v>
      </c>
      <c r="D252" t="s">
        <v>308</v>
      </c>
      <c r="E252" t="s">
        <v>308</v>
      </c>
      <c r="F252" t="s">
        <v>308</v>
      </c>
      <c r="G252" t="s">
        <v>308</v>
      </c>
      <c r="H252" t="s">
        <v>308</v>
      </c>
      <c r="J252" t="s">
        <v>308</v>
      </c>
      <c r="K252" t="s">
        <v>308</v>
      </c>
    </row>
    <row r="253" spans="1:12" x14ac:dyDescent="0.3">
      <c r="A253" s="1" t="s">
        <v>238</v>
      </c>
      <c r="C253">
        <f t="shared" si="5"/>
        <v>0</v>
      </c>
    </row>
    <row r="254" spans="1:12" x14ac:dyDescent="0.3">
      <c r="A254" s="1" t="s">
        <v>239</v>
      </c>
      <c r="C254">
        <f t="shared" si="5"/>
        <v>0</v>
      </c>
    </row>
    <row r="255" spans="1:12" x14ac:dyDescent="0.3">
      <c r="A255" s="1" t="s">
        <v>240</v>
      </c>
      <c r="C255">
        <f t="shared" si="5"/>
        <v>6</v>
      </c>
      <c r="D255" t="s">
        <v>308</v>
      </c>
      <c r="F255" t="s">
        <v>308</v>
      </c>
      <c r="G255" t="s">
        <v>308</v>
      </c>
      <c r="I255" t="s">
        <v>308</v>
      </c>
      <c r="J255" t="s">
        <v>308</v>
      </c>
      <c r="K255" t="s">
        <v>308</v>
      </c>
    </row>
    <row r="256" spans="1:12" x14ac:dyDescent="0.3">
      <c r="A256" s="1" t="s">
        <v>241</v>
      </c>
      <c r="C256">
        <f t="shared" si="5"/>
        <v>1</v>
      </c>
      <c r="I256" t="s">
        <v>308</v>
      </c>
    </row>
    <row r="257" spans="1:12" x14ac:dyDescent="0.3">
      <c r="A257" s="1" t="s">
        <v>242</v>
      </c>
      <c r="C257">
        <f t="shared" si="5"/>
        <v>8</v>
      </c>
      <c r="D257" t="s">
        <v>308</v>
      </c>
      <c r="E257" t="s">
        <v>308</v>
      </c>
      <c r="F257" t="s">
        <v>308</v>
      </c>
      <c r="G257" t="s">
        <v>308</v>
      </c>
      <c r="H257" t="s">
        <v>308</v>
      </c>
      <c r="I257" t="s">
        <v>308</v>
      </c>
      <c r="J257" t="s">
        <v>308</v>
      </c>
      <c r="K257" t="s">
        <v>308</v>
      </c>
    </row>
    <row r="258" spans="1:12" x14ac:dyDescent="0.3">
      <c r="A258" s="12" t="s">
        <v>243</v>
      </c>
      <c r="C258">
        <f t="shared" si="5"/>
        <v>1</v>
      </c>
      <c r="H258" s="13" t="s">
        <v>308</v>
      </c>
    </row>
    <row r="259" spans="1:12" x14ac:dyDescent="0.3">
      <c r="A259" s="1" t="s">
        <v>244</v>
      </c>
      <c r="C259">
        <f t="shared" si="5"/>
        <v>4</v>
      </c>
      <c r="D259" t="s">
        <v>308</v>
      </c>
      <c r="E259" t="s">
        <v>308</v>
      </c>
      <c r="F259" t="s">
        <v>308</v>
      </c>
      <c r="G259" t="s">
        <v>308</v>
      </c>
    </row>
    <row r="260" spans="1:12" x14ac:dyDescent="0.3">
      <c r="A260" s="1" t="s">
        <v>245</v>
      </c>
      <c r="C260">
        <f t="shared" si="5"/>
        <v>0</v>
      </c>
    </row>
    <row r="261" spans="1:12" x14ac:dyDescent="0.3">
      <c r="A261" s="1" t="s">
        <v>246</v>
      </c>
      <c r="C261">
        <f t="shared" si="5"/>
        <v>0</v>
      </c>
    </row>
    <row r="262" spans="1:12" x14ac:dyDescent="0.3">
      <c r="A262" s="12" t="s">
        <v>247</v>
      </c>
      <c r="C262">
        <f t="shared" si="5"/>
        <v>1</v>
      </c>
      <c r="F262" s="13" t="s">
        <v>308</v>
      </c>
    </row>
    <row r="263" spans="1:12" x14ac:dyDescent="0.3">
      <c r="A263" s="1" t="s">
        <v>248</v>
      </c>
      <c r="C263">
        <f t="shared" si="5"/>
        <v>3</v>
      </c>
      <c r="D263" t="s">
        <v>308</v>
      </c>
      <c r="E263" t="s">
        <v>308</v>
      </c>
      <c r="I263" t="s">
        <v>308</v>
      </c>
    </row>
    <row r="264" spans="1:12" x14ac:dyDescent="0.3">
      <c r="A264" s="1" t="s">
        <v>249</v>
      </c>
      <c r="C264">
        <f t="shared" si="5"/>
        <v>0</v>
      </c>
    </row>
    <row r="265" spans="1:12" x14ac:dyDescent="0.3">
      <c r="A265" s="1" t="s">
        <v>250</v>
      </c>
      <c r="C265">
        <f t="shared" si="5"/>
        <v>0</v>
      </c>
    </row>
    <row r="266" spans="1:12" x14ac:dyDescent="0.3">
      <c r="A266" s="1" t="s">
        <v>251</v>
      </c>
      <c r="C266">
        <f t="shared" si="5"/>
        <v>0</v>
      </c>
    </row>
    <row r="267" spans="1:12" x14ac:dyDescent="0.3">
      <c r="A267" s="1" t="s">
        <v>252</v>
      </c>
      <c r="C267">
        <f t="shared" si="5"/>
        <v>0</v>
      </c>
    </row>
    <row r="268" spans="1:12" x14ac:dyDescent="0.3">
      <c r="A268" s="1" t="s">
        <v>253</v>
      </c>
      <c r="C268">
        <f t="shared" si="5"/>
        <v>0</v>
      </c>
    </row>
    <row r="269" spans="1:12" x14ac:dyDescent="0.3">
      <c r="A269" s="1" t="s">
        <v>254</v>
      </c>
      <c r="C269">
        <f t="shared" si="5"/>
        <v>0</v>
      </c>
    </row>
    <row r="270" spans="1:12" x14ac:dyDescent="0.3">
      <c r="A270" s="1" t="s">
        <v>255</v>
      </c>
      <c r="C270">
        <f t="shared" si="5"/>
        <v>9</v>
      </c>
      <c r="D270" t="s">
        <v>308</v>
      </c>
      <c r="E270" t="s">
        <v>308</v>
      </c>
      <c r="F270" t="s">
        <v>308</v>
      </c>
      <c r="G270" t="s">
        <v>308</v>
      </c>
      <c r="H270" t="s">
        <v>308</v>
      </c>
      <c r="I270" t="s">
        <v>308</v>
      </c>
      <c r="J270" t="s">
        <v>308</v>
      </c>
      <c r="K270" t="s">
        <v>308</v>
      </c>
      <c r="L270" t="s">
        <v>308</v>
      </c>
    </row>
    <row r="271" spans="1:12" x14ac:dyDescent="0.3">
      <c r="A271" s="12" t="s">
        <v>256</v>
      </c>
      <c r="C271">
        <f t="shared" ref="C271:C334" si="6">COUNTA(D271:L271)</f>
        <v>1</v>
      </c>
      <c r="G271" s="13" t="s">
        <v>308</v>
      </c>
    </row>
    <row r="272" spans="1:12" x14ac:dyDescent="0.3">
      <c r="A272" s="1" t="s">
        <v>257</v>
      </c>
      <c r="C272">
        <f t="shared" si="6"/>
        <v>0</v>
      </c>
    </row>
    <row r="273" spans="1:12" x14ac:dyDescent="0.3">
      <c r="A273" s="12" t="s">
        <v>258</v>
      </c>
      <c r="C273">
        <f t="shared" si="6"/>
        <v>1</v>
      </c>
      <c r="L273" s="13" t="s">
        <v>308</v>
      </c>
    </row>
    <row r="274" spans="1:12" x14ac:dyDescent="0.3">
      <c r="A274" s="1" t="s">
        <v>259</v>
      </c>
      <c r="C274">
        <f t="shared" si="6"/>
        <v>0</v>
      </c>
    </row>
    <row r="275" spans="1:12" x14ac:dyDescent="0.3">
      <c r="A275" s="1" t="s">
        <v>260</v>
      </c>
      <c r="C275">
        <f t="shared" si="6"/>
        <v>2</v>
      </c>
      <c r="F275" t="s">
        <v>308</v>
      </c>
      <c r="I275" t="s">
        <v>308</v>
      </c>
    </row>
    <row r="276" spans="1:12" x14ac:dyDescent="0.3">
      <c r="A276" s="1" t="s">
        <v>261</v>
      </c>
      <c r="C276">
        <f t="shared" si="6"/>
        <v>5</v>
      </c>
      <c r="D276" t="s">
        <v>308</v>
      </c>
      <c r="E276" t="s">
        <v>308</v>
      </c>
      <c r="F276" t="s">
        <v>308</v>
      </c>
      <c r="G276" t="s">
        <v>308</v>
      </c>
      <c r="J276" t="s">
        <v>308</v>
      </c>
    </row>
    <row r="277" spans="1:12" x14ac:dyDescent="0.3">
      <c r="A277" s="1" t="s">
        <v>262</v>
      </c>
      <c r="C277">
        <f t="shared" si="6"/>
        <v>9</v>
      </c>
      <c r="D277" t="s">
        <v>308</v>
      </c>
      <c r="E277" t="s">
        <v>308</v>
      </c>
      <c r="F277" t="s">
        <v>308</v>
      </c>
      <c r="G277" t="s">
        <v>308</v>
      </c>
      <c r="H277" t="s">
        <v>308</v>
      </c>
      <c r="I277" t="s">
        <v>308</v>
      </c>
      <c r="J277" t="s">
        <v>308</v>
      </c>
      <c r="K277" t="s">
        <v>308</v>
      </c>
      <c r="L277" t="s">
        <v>308</v>
      </c>
    </row>
    <row r="278" spans="1:12" x14ac:dyDescent="0.3">
      <c r="A278" s="12" t="s">
        <v>263</v>
      </c>
      <c r="C278">
        <f t="shared" si="6"/>
        <v>1</v>
      </c>
      <c r="D278" s="13" t="s">
        <v>308</v>
      </c>
    </row>
    <row r="279" spans="1:12" x14ac:dyDescent="0.3">
      <c r="A279" s="1" t="s">
        <v>264</v>
      </c>
      <c r="C279">
        <f t="shared" si="6"/>
        <v>9</v>
      </c>
      <c r="D279" t="s">
        <v>308</v>
      </c>
      <c r="E279" t="s">
        <v>308</v>
      </c>
      <c r="F279" t="s">
        <v>308</v>
      </c>
      <c r="G279" t="s">
        <v>308</v>
      </c>
      <c r="H279" t="s">
        <v>308</v>
      </c>
      <c r="I279" t="s">
        <v>308</v>
      </c>
      <c r="J279" t="s">
        <v>308</v>
      </c>
      <c r="K279" t="s">
        <v>308</v>
      </c>
      <c r="L279" t="s">
        <v>308</v>
      </c>
    </row>
    <row r="280" spans="1:12" x14ac:dyDescent="0.3">
      <c r="A280" s="1" t="s">
        <v>265</v>
      </c>
      <c r="C280">
        <f t="shared" si="6"/>
        <v>3</v>
      </c>
      <c r="D280" t="s">
        <v>308</v>
      </c>
      <c r="F280" t="s">
        <v>308</v>
      </c>
      <c r="H280" t="s">
        <v>308</v>
      </c>
    </row>
    <row r="281" spans="1:12" x14ac:dyDescent="0.3">
      <c r="A281" s="1" t="s">
        <v>266</v>
      </c>
      <c r="C281">
        <f t="shared" si="6"/>
        <v>0</v>
      </c>
    </row>
    <row r="282" spans="1:12" x14ac:dyDescent="0.3">
      <c r="A282" s="1" t="s">
        <v>267</v>
      </c>
      <c r="C282">
        <f t="shared" si="6"/>
        <v>9</v>
      </c>
      <c r="D282" t="s">
        <v>308</v>
      </c>
      <c r="E282" t="s">
        <v>308</v>
      </c>
      <c r="F282" t="s">
        <v>308</v>
      </c>
      <c r="G282" t="s">
        <v>308</v>
      </c>
      <c r="H282" t="s">
        <v>308</v>
      </c>
      <c r="I282" t="s">
        <v>308</v>
      </c>
      <c r="J282" t="s">
        <v>308</v>
      </c>
      <c r="K282" t="s">
        <v>308</v>
      </c>
      <c r="L282" t="s">
        <v>308</v>
      </c>
    </row>
    <row r="283" spans="1:12" x14ac:dyDescent="0.3">
      <c r="A283" s="1" t="s">
        <v>268</v>
      </c>
      <c r="C283">
        <f t="shared" si="6"/>
        <v>8</v>
      </c>
      <c r="D283" t="s">
        <v>308</v>
      </c>
      <c r="E283" t="s">
        <v>308</v>
      </c>
      <c r="F283" t="s">
        <v>308</v>
      </c>
      <c r="G283" t="s">
        <v>308</v>
      </c>
      <c r="H283" t="s">
        <v>308</v>
      </c>
      <c r="I283" t="s">
        <v>308</v>
      </c>
      <c r="J283" t="s">
        <v>308</v>
      </c>
      <c r="L283" t="s">
        <v>308</v>
      </c>
    </row>
    <row r="284" spans="1:12" x14ac:dyDescent="0.3">
      <c r="A284" s="1" t="s">
        <v>269</v>
      </c>
      <c r="C284">
        <f t="shared" si="6"/>
        <v>8</v>
      </c>
      <c r="D284" t="s">
        <v>308</v>
      </c>
      <c r="E284" t="s">
        <v>308</v>
      </c>
      <c r="F284" t="s">
        <v>308</v>
      </c>
      <c r="G284" t="s">
        <v>308</v>
      </c>
      <c r="H284" t="s">
        <v>308</v>
      </c>
      <c r="I284" t="s">
        <v>308</v>
      </c>
      <c r="K284" t="s">
        <v>308</v>
      </c>
      <c r="L284" t="s">
        <v>308</v>
      </c>
    </row>
    <row r="285" spans="1:12" x14ac:dyDescent="0.3">
      <c r="A285" s="12" t="s">
        <v>270</v>
      </c>
      <c r="C285">
        <f t="shared" si="6"/>
        <v>1</v>
      </c>
      <c r="F285" s="13" t="s">
        <v>308</v>
      </c>
    </row>
    <row r="286" spans="1:12" x14ac:dyDescent="0.3">
      <c r="A286" s="1" t="s">
        <v>271</v>
      </c>
      <c r="C286">
        <f t="shared" si="6"/>
        <v>0</v>
      </c>
    </row>
    <row r="287" spans="1:12" x14ac:dyDescent="0.3">
      <c r="A287" s="1" t="s">
        <v>272</v>
      </c>
      <c r="C287">
        <f t="shared" si="6"/>
        <v>5</v>
      </c>
      <c r="D287" t="s">
        <v>308</v>
      </c>
      <c r="F287" t="s">
        <v>308</v>
      </c>
      <c r="G287" t="s">
        <v>308</v>
      </c>
      <c r="J287" t="s">
        <v>308</v>
      </c>
      <c r="L287" t="s">
        <v>308</v>
      </c>
    </row>
    <row r="288" spans="1:12" x14ac:dyDescent="0.3">
      <c r="A288" s="1" t="s">
        <v>273</v>
      </c>
      <c r="C288">
        <f t="shared" si="6"/>
        <v>9</v>
      </c>
      <c r="D288" t="s">
        <v>308</v>
      </c>
      <c r="E288" t="s">
        <v>308</v>
      </c>
      <c r="F288" t="s">
        <v>308</v>
      </c>
      <c r="G288" t="s">
        <v>308</v>
      </c>
      <c r="H288" t="s">
        <v>308</v>
      </c>
      <c r="I288" t="s">
        <v>308</v>
      </c>
      <c r="J288" t="s">
        <v>308</v>
      </c>
      <c r="K288" t="s">
        <v>308</v>
      </c>
      <c r="L288" t="s">
        <v>308</v>
      </c>
    </row>
    <row r="289" spans="1:12" x14ac:dyDescent="0.3">
      <c r="A289" s="1" t="s">
        <v>274</v>
      </c>
      <c r="C289">
        <f t="shared" si="6"/>
        <v>0</v>
      </c>
    </row>
    <row r="290" spans="1:12" x14ac:dyDescent="0.3">
      <c r="A290" s="1" t="s">
        <v>275</v>
      </c>
      <c r="C290">
        <f t="shared" si="6"/>
        <v>0</v>
      </c>
    </row>
    <row r="291" spans="1:12" x14ac:dyDescent="0.3">
      <c r="A291" s="12" t="s">
        <v>276</v>
      </c>
      <c r="C291">
        <f t="shared" si="6"/>
        <v>1</v>
      </c>
      <c r="J291" s="13" t="s">
        <v>308</v>
      </c>
    </row>
    <row r="292" spans="1:12" x14ac:dyDescent="0.3">
      <c r="A292" s="1" t="s">
        <v>277</v>
      </c>
      <c r="C292">
        <f t="shared" si="6"/>
        <v>0</v>
      </c>
    </row>
    <row r="293" spans="1:12" x14ac:dyDescent="0.3">
      <c r="A293" s="1" t="s">
        <v>278</v>
      </c>
      <c r="C293">
        <f t="shared" si="6"/>
        <v>0</v>
      </c>
    </row>
    <row r="294" spans="1:12" x14ac:dyDescent="0.3">
      <c r="A294" s="1" t="s">
        <v>279</v>
      </c>
      <c r="C294">
        <f t="shared" si="6"/>
        <v>0</v>
      </c>
    </row>
    <row r="295" spans="1:12" x14ac:dyDescent="0.3">
      <c r="A295" s="1" t="s">
        <v>280</v>
      </c>
      <c r="C295">
        <f t="shared" si="6"/>
        <v>0</v>
      </c>
    </row>
    <row r="296" spans="1:12" x14ac:dyDescent="0.3">
      <c r="A296" s="1" t="s">
        <v>281</v>
      </c>
      <c r="C296">
        <f t="shared" si="6"/>
        <v>0</v>
      </c>
    </row>
    <row r="297" spans="1:12" x14ac:dyDescent="0.3">
      <c r="A297" s="1" t="s">
        <v>282</v>
      </c>
      <c r="C297">
        <f t="shared" si="6"/>
        <v>0</v>
      </c>
    </row>
    <row r="298" spans="1:12" x14ac:dyDescent="0.3">
      <c r="A298" s="1" t="s">
        <v>283</v>
      </c>
      <c r="C298">
        <f t="shared" si="6"/>
        <v>9</v>
      </c>
      <c r="D298" t="s">
        <v>308</v>
      </c>
      <c r="E298" t="s">
        <v>308</v>
      </c>
      <c r="F298" t="s">
        <v>308</v>
      </c>
      <c r="G298" t="s">
        <v>308</v>
      </c>
      <c r="H298" t="s">
        <v>308</v>
      </c>
      <c r="I298" t="s">
        <v>308</v>
      </c>
      <c r="J298" t="s">
        <v>308</v>
      </c>
      <c r="K298" t="s">
        <v>308</v>
      </c>
      <c r="L298" t="s">
        <v>308</v>
      </c>
    </row>
    <row r="299" spans="1:12" x14ac:dyDescent="0.3">
      <c r="C299">
        <f t="shared" si="6"/>
        <v>0</v>
      </c>
    </row>
    <row r="300" spans="1:12" x14ac:dyDescent="0.3">
      <c r="A300" s="1" t="s">
        <v>309</v>
      </c>
      <c r="C300">
        <f t="shared" si="6"/>
        <v>2</v>
      </c>
      <c r="E300" t="s">
        <v>308</v>
      </c>
      <c r="H300" t="s">
        <v>308</v>
      </c>
    </row>
    <row r="301" spans="1:12" x14ac:dyDescent="0.3">
      <c r="C301">
        <f t="shared" si="6"/>
        <v>0</v>
      </c>
    </row>
    <row r="302" spans="1:12" x14ac:dyDescent="0.3">
      <c r="C302">
        <f t="shared" si="6"/>
        <v>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 Varis</dc:creator>
  <cp:lastModifiedBy>Jani Varis</cp:lastModifiedBy>
  <dcterms:created xsi:type="dcterms:W3CDTF">2026-09-20T07:04:25Z</dcterms:created>
  <dcterms:modified xsi:type="dcterms:W3CDTF">2026-09-21T13:14:03Z</dcterms:modified>
</cp:coreProperties>
</file>